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011 Readiness\11.1 RAP\11.1.1 Self Eval\11.1.1 Annual TF Self Evals\2025\01-Blank Documents\"/>
    </mc:Choice>
  </mc:AlternateContent>
  <xr:revisionPtr revIDLastSave="0" documentId="13_ncr:1_{B3FAA8E4-C7D3-4276-AA35-2EE778766D27}" xr6:coauthVersionLast="47" xr6:coauthVersionMax="47" xr10:uidLastSave="{00000000-0000-0000-0000-000000000000}"/>
  <workbookProtection workbookAlgorithmName="SHA-512" workbookHashValue="XhU7aiGuq+2TfQbwU5Gg8TurGEUORziBuNcGCmIS/o7lwCbqlmoOrbeqIFrrXC8Q5EjojkArLuN5dRVc2YuYNQ==" workbookSaltValue="j5cYlTJh0kjNa3md/uUrdw==" workbookSpinCount="100000" lockStructure="1"/>
  <bookViews>
    <workbookView xWindow="-28920" yWindow="-2760" windowWidth="29040" windowHeight="15720" activeTab="5" xr2:uid="{00000000-000D-0000-FFFF-FFFF00000000}"/>
  </bookViews>
  <sheets>
    <sheet name="Cover Sheet" sheetId="11" r:id="rId1"/>
    <sheet name="Data Sheet" sheetId="4" r:id="rId2"/>
    <sheet name="PD. Training Reqs. (1)" sheetId="8" r:id="rId3"/>
    <sheet name="PD. Training Reqs. (2)" sheetId="9" r:id="rId4"/>
    <sheet name="PD. Training Reqs. (3)" sheetId="10" r:id="rId5"/>
    <sheet name="PD. Training Reqs. (4)" sheetId="12" r:id="rId6"/>
  </sheets>
  <definedNames>
    <definedName name="_xlnm.Print_Area" localSheetId="0">'Cover Sheet'!$A$1:$P$60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9" l="1"/>
  <c r="L48" i="10"/>
  <c r="K14" i="4" s="1"/>
  <c r="L49" i="10"/>
  <c r="K15" i="4" s="1"/>
  <c r="L50" i="10"/>
  <c r="K17" i="4" s="1"/>
  <c r="K23" i="4"/>
  <c r="K22" i="4"/>
  <c r="K21" i="4"/>
  <c r="M61" i="8" l="1"/>
  <c r="M65" i="9"/>
  <c r="M50" i="10"/>
  <c r="H8" i="8" l="1"/>
  <c r="H8" i="10"/>
  <c r="M49" i="10"/>
  <c r="M64" i="9"/>
  <c r="L26" i="4"/>
  <c r="M63" i="9" l="1"/>
  <c r="M59" i="8"/>
  <c r="M60" i="8"/>
  <c r="M48" i="10"/>
  <c r="J56" i="12" l="1"/>
  <c r="H8" i="12"/>
  <c r="J65" i="10" l="1"/>
  <c r="K65" i="10"/>
  <c r="K67" i="9"/>
  <c r="J67" i="9"/>
  <c r="K64" i="8"/>
  <c r="J64" i="8"/>
</calcChain>
</file>

<file path=xl/sharedStrings.xml><?xml version="1.0" encoding="utf-8"?>
<sst xmlns="http://schemas.openxmlformats.org/spreadsheetml/2006/main" count="309" uniqueCount="263">
  <si>
    <r>
      <t xml:space="preserve">12a)  </t>
    </r>
    <r>
      <rPr>
        <sz val="9"/>
        <rFont val="Arial"/>
        <family val="2"/>
      </rPr>
      <t>Meet all requirements of the Rescue Specialist:</t>
    </r>
  </si>
  <si>
    <r>
      <t>16c)</t>
    </r>
    <r>
      <rPr>
        <sz val="9"/>
        <rFont val="Arial"/>
        <family val="2"/>
      </rPr>
      <t xml:space="preserve">  Complete the USACE Structures Specialist Training Course (StS 1):</t>
    </r>
  </si>
  <si>
    <t xml:space="preserve">        Standard 29 CFR 1910.120 "Hazardous Waste Operations and Emergency Response":</t>
  </si>
  <si>
    <t xml:space="preserve">OR </t>
  </si>
  <si>
    <t>U.S. Department of Homeland Security</t>
  </si>
  <si>
    <t>Date Completed:</t>
  </si>
  <si>
    <t>Task Force:</t>
  </si>
  <si>
    <t>TASK FORCE OPERATIONAL READINESS</t>
  </si>
  <si>
    <t>TASK FORCE LOGISTICAL READINESS</t>
  </si>
  <si>
    <t>TASK FORCE MANAGEMENT READINESS</t>
  </si>
  <si>
    <t xml:space="preserve">     </t>
  </si>
  <si>
    <t xml:space="preserve">      </t>
  </si>
  <si>
    <t>US&amp;R Position Description Training Requirements</t>
  </si>
  <si>
    <r>
      <t xml:space="preserve">          </t>
    </r>
    <r>
      <rPr>
        <sz val="9"/>
        <rFont val="Arial"/>
        <family val="2"/>
      </rPr>
      <t>as sanctioned by the FEMA US&amp;R Structures Sub-Group:</t>
    </r>
  </si>
  <si>
    <r>
      <t xml:space="preserve">16f)  </t>
    </r>
    <r>
      <rPr>
        <sz val="9"/>
        <rFont val="Arial"/>
        <family val="2"/>
      </rPr>
      <t xml:space="preserve">Have a sum of 5 years experience in structure design and analysis to include evaluation of </t>
    </r>
  </si>
  <si>
    <t>Members</t>
  </si>
  <si>
    <t>Total Task Force rostered members listed:</t>
  </si>
  <si>
    <t>Total Task Force trained members listed:</t>
  </si>
  <si>
    <t>Total Task Force deployable members listed:</t>
  </si>
  <si>
    <t>FEMA National Urban Search &amp; Rescue Response System</t>
  </si>
  <si>
    <r>
      <t xml:space="preserve">1b)  </t>
    </r>
    <r>
      <rPr>
        <sz val="9"/>
        <rFont val="Arial"/>
        <family val="2"/>
      </rPr>
      <t>Have current certification as a FEMA US&amp;R Canine Search Specialist Team:</t>
    </r>
  </si>
  <si>
    <r>
      <t xml:space="preserve">16d)  </t>
    </r>
    <r>
      <rPr>
        <sz val="9"/>
        <rFont val="Arial"/>
        <family val="2"/>
      </rPr>
      <t>Complete all required TRSSs as defined in Appendix A of the FEMA US&amp;R PD Manual:</t>
    </r>
  </si>
  <si>
    <r>
      <t xml:space="preserve">4b)  </t>
    </r>
    <r>
      <rPr>
        <sz val="9"/>
        <rFont val="Arial"/>
        <family val="2"/>
      </rPr>
      <t>Meet all of the FEMA US&amp;R Hazardous Materials Specialist PD "Required Training":</t>
    </r>
  </si>
  <si>
    <t># rostered as CSS (12 max):</t>
  </si>
  <si>
    <t># rostered as CS (6 max):</t>
  </si>
  <si>
    <t># rostered as HMS (24 max):</t>
  </si>
  <si>
    <t># rostered as HMM (6 max):</t>
  </si>
  <si>
    <t># rostered as HERS (6 max):</t>
  </si>
  <si>
    <t># rostered as LS (12 max):</t>
  </si>
  <si>
    <t># of LS trained (12 max):</t>
  </si>
  <si>
    <t># of LS deployable (12 max):</t>
  </si>
  <si>
    <r>
      <t xml:space="preserve">4)  Hazardous Materials Manager (HMM) </t>
    </r>
    <r>
      <rPr>
        <sz val="9"/>
        <rFont val="Arial"/>
        <family val="2"/>
      </rPr>
      <t>(2 pos. x 3 deep):</t>
    </r>
  </si>
  <si>
    <r>
      <t>2)  Communications Specialist (CS)</t>
    </r>
    <r>
      <rPr>
        <sz val="9"/>
        <rFont val="Arial"/>
        <family val="2"/>
      </rPr>
      <t xml:space="preserve"> (2 pos. x 3 deep):</t>
    </r>
  </si>
  <si>
    <r>
      <t>5)  Heavy Equip. Rigging Specialist (HERS)</t>
    </r>
    <r>
      <rPr>
        <sz val="9"/>
        <rFont val="Arial"/>
        <family val="2"/>
      </rPr>
      <t xml:space="preserve"> (2 pos. x 3 deep)</t>
    </r>
  </si>
  <si>
    <r>
      <t>6)  Logistic Specialist (LS)</t>
    </r>
    <r>
      <rPr>
        <sz val="9"/>
        <rFont val="Arial"/>
        <family val="2"/>
      </rPr>
      <t xml:space="preserve"> (4 pos. x 3 deep):</t>
    </r>
  </si>
  <si>
    <r>
      <t>7)  Logistics Team Manager (LTM)</t>
    </r>
    <r>
      <rPr>
        <sz val="9"/>
        <rFont val="Arial"/>
        <family val="2"/>
      </rPr>
      <t xml:space="preserve"> (2 pos. x 3 deep):</t>
    </r>
  </si>
  <si>
    <r>
      <t>8)  Medical Specialist (MS)</t>
    </r>
    <r>
      <rPr>
        <sz val="9"/>
        <rFont val="Arial"/>
        <family val="2"/>
      </rPr>
      <t xml:space="preserve"> (4 pos. x 3 deep):</t>
    </r>
  </si>
  <si>
    <r>
      <t>9)  Medical Team Manager (MTM)</t>
    </r>
    <r>
      <rPr>
        <sz val="9"/>
        <rFont val="Arial"/>
        <family val="2"/>
      </rPr>
      <t xml:space="preserve"> (2 pos. x 3 deep)</t>
    </r>
  </si>
  <si>
    <r>
      <t>10)  Planning Team Manager (PTM)</t>
    </r>
    <r>
      <rPr>
        <sz val="9"/>
        <rFont val="Arial"/>
        <family val="2"/>
      </rPr>
      <t xml:space="preserve"> (2 pos. x 3 deep):</t>
    </r>
  </si>
  <si>
    <r>
      <t>11)  Rescue Specialist (RS)</t>
    </r>
    <r>
      <rPr>
        <sz val="9"/>
        <rFont val="Arial"/>
        <family val="2"/>
      </rPr>
      <t xml:space="preserve"> (20 pos. x 3 deep)</t>
    </r>
  </si>
  <si>
    <r>
      <t>12)  Rescue Squad Officer (RSO)</t>
    </r>
    <r>
      <rPr>
        <sz val="9"/>
        <rFont val="Arial"/>
        <family val="2"/>
      </rPr>
      <t xml:space="preserve"> (4 pos. x 3 deep)</t>
    </r>
  </si>
  <si>
    <r>
      <t>13)  Rescue Team Manager (RTM)</t>
    </r>
    <r>
      <rPr>
        <sz val="9"/>
        <rFont val="Arial"/>
        <family val="2"/>
      </rPr>
      <t xml:space="preserve"> (2 pos. x 3 deep)</t>
    </r>
  </si>
  <si>
    <t># rostered as RTM (6 max):</t>
  </si>
  <si>
    <t># rostered as PTM (6 max):</t>
  </si>
  <si>
    <t># rostered as MTM (6 max):</t>
  </si>
  <si>
    <t># of LTM trained (6 max):</t>
  </si>
  <si>
    <t># of LTM deployable (6 max):</t>
  </si>
  <si>
    <t># rostered as LTM (6 max):</t>
  </si>
  <si>
    <t># rostered as MS (12 max):</t>
  </si>
  <si>
    <t># rostered as RSO) (12 max):</t>
  </si>
  <si>
    <t># rostered as RS (60 max):</t>
  </si>
  <si>
    <t># rostered as SO (6 max):</t>
  </si>
  <si>
    <t># of SO trained (6 max):</t>
  </si>
  <si>
    <t># of SO deployable (6 max):</t>
  </si>
  <si>
    <t># rostered as STM (6 max):</t>
  </si>
  <si>
    <t># rostered as SS (6 max):</t>
  </si>
  <si>
    <t># rostered as TFL (6 max):</t>
  </si>
  <si>
    <t># rostered as TIS (6 max):</t>
  </si>
  <si>
    <t># rostered as TSS (6 max):</t>
  </si>
  <si>
    <r>
      <t xml:space="preserve">1d)  </t>
    </r>
    <r>
      <rPr>
        <sz val="9"/>
        <rFont val="Arial"/>
        <family val="2"/>
      </rPr>
      <t>Complete the FEMA US&amp;R GPS Awareness Level Course:</t>
    </r>
  </si>
  <si>
    <r>
      <t>2b)</t>
    </r>
    <r>
      <rPr>
        <sz val="9"/>
        <rFont val="Arial"/>
        <family val="2"/>
      </rPr>
      <t xml:space="preserve">  Complete the FEMA US&amp;R GPS Awareness Level Course:</t>
    </r>
  </si>
  <si>
    <r>
      <t xml:space="preserve">5c-2)  </t>
    </r>
    <r>
      <rPr>
        <sz val="9"/>
        <rFont val="Arial"/>
        <family val="2"/>
      </rPr>
      <t>A minimum of three years experience as a Rescue Specialist on a Task Force:</t>
    </r>
  </si>
  <si>
    <r>
      <t xml:space="preserve">6b)  </t>
    </r>
    <r>
      <rPr>
        <sz val="9"/>
        <rFont val="Arial"/>
        <family val="2"/>
      </rPr>
      <t>Complete the FEMA US&amp;R GPS Awareness Level Course:</t>
    </r>
  </si>
  <si>
    <r>
      <t xml:space="preserve">6c)  </t>
    </r>
    <r>
      <rPr>
        <sz val="9"/>
        <rFont val="Arial"/>
        <family val="2"/>
      </rPr>
      <t>Complete the FEMA US&amp;R Logistics Specialist Course:</t>
    </r>
  </si>
  <si>
    <r>
      <t xml:space="preserve">1c)  </t>
    </r>
    <r>
      <rPr>
        <sz val="9"/>
        <rFont val="Arial"/>
        <family val="2"/>
      </rPr>
      <t>Complete the FEMA US&amp;R Canine Search Specialist Course:</t>
    </r>
  </si>
  <si>
    <r>
      <t>2c)</t>
    </r>
    <r>
      <rPr>
        <sz val="9"/>
        <rFont val="Arial"/>
        <family val="2"/>
      </rPr>
      <t xml:space="preserve">  Complete the FEMA US&amp;R Communications Specialist Course:</t>
    </r>
  </si>
  <si>
    <r>
      <t xml:space="preserve">11b)  </t>
    </r>
    <r>
      <rPr>
        <sz val="9"/>
        <rFont val="Arial"/>
        <family val="2"/>
      </rPr>
      <t>Complete the  FEMA US&amp;R GPS Awareness Level Course:</t>
    </r>
  </si>
  <si>
    <r>
      <t xml:space="preserve">14b)  </t>
    </r>
    <r>
      <rPr>
        <sz val="9"/>
        <rFont val="Arial"/>
        <family val="2"/>
      </rPr>
      <t>Complete the  FEMA US&amp;R GPS Awareness Level Course:</t>
    </r>
  </si>
  <si>
    <r>
      <t xml:space="preserve">14c)  </t>
    </r>
    <r>
      <rPr>
        <sz val="9"/>
        <rFont val="Arial"/>
        <family val="2"/>
      </rPr>
      <t>ICS 300 in accordance w/the NSCTD Guidance:</t>
    </r>
  </si>
  <si>
    <r>
      <t xml:space="preserve">3d)  </t>
    </r>
    <r>
      <rPr>
        <sz val="9"/>
        <rFont val="Arial"/>
        <family val="2"/>
      </rPr>
      <t>Complete the FEMA US&amp;R WMD Considerations for the Hazardous Materials Specialist:</t>
    </r>
  </si>
  <si>
    <r>
      <t xml:space="preserve">12b)  </t>
    </r>
    <r>
      <rPr>
        <sz val="9"/>
        <rFont val="Arial"/>
        <family val="2"/>
      </rPr>
      <t xml:space="preserve">Shall have experience in /FEMA US&amp;R structural collapse operations to include </t>
    </r>
  </si>
  <si>
    <r>
      <t xml:space="preserve">16b)  </t>
    </r>
    <r>
      <rPr>
        <sz val="9"/>
        <rFont val="Arial"/>
        <family val="2"/>
      </rPr>
      <t>Complete the FEMA US&amp;R GPS Awareness Level Course:</t>
    </r>
  </si>
  <si>
    <r>
      <t xml:space="preserve">16e)  </t>
    </r>
    <r>
      <rPr>
        <sz val="9"/>
        <rFont val="Arial"/>
        <family val="2"/>
      </rPr>
      <t>Be currently licensed as a Professional Engineer specializing in structures or *equivalent</t>
    </r>
  </si>
  <si>
    <t>AND</t>
  </si>
  <si>
    <r>
      <t xml:space="preserve">17c)  </t>
    </r>
    <r>
      <rPr>
        <sz val="9"/>
        <rFont val="Arial"/>
        <family val="2"/>
      </rPr>
      <t>Complete the FEMA US&amp;R Task Force Leaders Course:</t>
    </r>
  </si>
  <si>
    <r>
      <t xml:space="preserve">7b)  </t>
    </r>
    <r>
      <rPr>
        <sz val="9"/>
        <rFont val="Arial"/>
        <family val="2"/>
      </rPr>
      <t>Meet all of the FEMA US&amp;R Logistics Specialist PD "Required Training":</t>
    </r>
  </si>
  <si>
    <r>
      <t xml:space="preserve">13b)  </t>
    </r>
    <r>
      <rPr>
        <sz val="9"/>
        <rFont val="Arial"/>
        <family val="2"/>
      </rPr>
      <t>ICS 300 in accordance w/the NSCTD Guidance:</t>
    </r>
  </si>
  <si>
    <r>
      <t>1)  Canine Search Specialist (CSS)</t>
    </r>
    <r>
      <rPr>
        <sz val="9"/>
        <rFont val="Arial"/>
        <family val="2"/>
      </rPr>
      <t xml:space="preserve"> (4 pos. x 3 deep)</t>
    </r>
  </si>
  <si>
    <r>
      <t>3)  Hazardous Materials Specialist (HMS)</t>
    </r>
    <r>
      <rPr>
        <sz val="9"/>
        <rFont val="Arial"/>
        <family val="2"/>
      </rPr>
      <t xml:space="preserve"> (8 pos. x 3 deep):</t>
    </r>
  </si>
  <si>
    <r>
      <t>14)  Safety Officer (SO)</t>
    </r>
    <r>
      <rPr>
        <sz val="9"/>
        <rFont val="Arial"/>
        <family val="2"/>
      </rPr>
      <t xml:space="preserve"> (2 pos. x 3 deep)</t>
    </r>
  </si>
  <si>
    <r>
      <t>15)  Search Team Manager (STM)</t>
    </r>
    <r>
      <rPr>
        <sz val="9"/>
        <rFont val="Arial"/>
        <family val="2"/>
      </rPr>
      <t xml:space="preserve"> (2 pos. x 3 deep)</t>
    </r>
  </si>
  <si>
    <r>
      <t>16)  Structures Specialist (SS)</t>
    </r>
    <r>
      <rPr>
        <sz val="9"/>
        <rFont val="Arial"/>
        <family val="2"/>
      </rPr>
      <t xml:space="preserve"> (2 pos. x 3 deep):</t>
    </r>
  </si>
  <si>
    <r>
      <t xml:space="preserve">17)  Task Force Leader (TFL) </t>
    </r>
    <r>
      <rPr>
        <sz val="9"/>
        <rFont val="Arial"/>
        <family val="2"/>
      </rPr>
      <t>(2 pos. x 3 deep)</t>
    </r>
  </si>
  <si>
    <r>
      <t>18)  Technical Information Specialist (TIS)</t>
    </r>
    <r>
      <rPr>
        <sz val="9"/>
        <rFont val="Arial"/>
        <family val="2"/>
      </rPr>
      <t xml:space="preserve"> (2 pos. x 3 deep):</t>
    </r>
  </si>
  <si>
    <r>
      <t>19)  Technical Search Specialist (TSS)</t>
    </r>
    <r>
      <rPr>
        <sz val="9"/>
        <rFont val="Arial"/>
        <family val="2"/>
      </rPr>
      <t xml:space="preserve"> (2 pos. x 3 deep)</t>
    </r>
  </si>
  <si>
    <r>
      <t xml:space="preserve">10b)  </t>
    </r>
    <r>
      <rPr>
        <sz val="9"/>
        <rFont val="Arial"/>
        <family val="2"/>
      </rPr>
      <t>ICS 300 in accordance w/the NSCTD Guidance:</t>
    </r>
  </si>
  <si>
    <r>
      <t xml:space="preserve">10c)  </t>
    </r>
    <r>
      <rPr>
        <sz val="9"/>
        <rFont val="Arial"/>
        <family val="2"/>
      </rPr>
      <t>Complete the FEMA US&amp;R Planning Team Training Course:</t>
    </r>
  </si>
  <si>
    <r>
      <t xml:space="preserve">11e)  </t>
    </r>
    <r>
      <rPr>
        <sz val="9"/>
        <rFont val="Arial"/>
        <family val="2"/>
      </rPr>
      <t>Current certification in Basic First Aide for First Responders or equivalent:</t>
    </r>
  </si>
  <si>
    <r>
      <t xml:space="preserve">13a)  </t>
    </r>
    <r>
      <rPr>
        <sz val="9"/>
        <rFont val="Arial"/>
        <family val="2"/>
      </rPr>
      <t>Meet all requirements of the Rescue Squad Officer:</t>
    </r>
  </si>
  <si>
    <r>
      <t xml:space="preserve">14e)  </t>
    </r>
    <r>
      <rPr>
        <sz val="9"/>
        <rFont val="Arial"/>
        <family val="2"/>
      </rPr>
      <t>Complete the FEMA US&amp;R Safety Officer Course:</t>
    </r>
  </si>
  <si>
    <r>
      <t xml:space="preserve">15b)  </t>
    </r>
    <r>
      <rPr>
        <sz val="9"/>
        <rFont val="Arial"/>
        <family val="2"/>
      </rPr>
      <t>Complete the FEMA US&amp;R Technical Search Specialist Course:</t>
    </r>
  </si>
  <si>
    <t xml:space="preserve">          (Does not apply to those members rostered as STMs prior to July 1, 2008)</t>
  </si>
  <si>
    <r>
      <t xml:space="preserve">15d)  </t>
    </r>
    <r>
      <rPr>
        <sz val="9"/>
        <rFont val="Arial"/>
        <family val="2"/>
      </rPr>
      <t>Shall have experience in /FEMA US&amp;R Technical or Canine Search operations to include participation</t>
    </r>
  </si>
  <si>
    <r>
      <t xml:space="preserve">17b)  </t>
    </r>
    <r>
      <rPr>
        <sz val="9"/>
        <rFont val="Arial"/>
        <family val="2"/>
      </rPr>
      <t>Complete ICS 400 in accordance w/the NSCTD Guidance:</t>
    </r>
  </si>
  <si>
    <r>
      <t xml:space="preserve">18b)  </t>
    </r>
    <r>
      <rPr>
        <sz val="9"/>
        <rFont val="Arial"/>
        <family val="2"/>
      </rPr>
      <t>Complete the FEMA US&amp;R Planning Team Training Course:</t>
    </r>
  </si>
  <si>
    <r>
      <t xml:space="preserve">19b)  </t>
    </r>
    <r>
      <rPr>
        <sz val="9"/>
        <rFont val="Arial"/>
        <family val="2"/>
      </rPr>
      <t>Complete the FEMA US&amp;R Technical Search Specialist Course:</t>
    </r>
  </si>
  <si>
    <r>
      <t xml:space="preserve">14d)  </t>
    </r>
    <r>
      <rPr>
        <sz val="9"/>
        <rFont val="Arial"/>
        <family val="2"/>
      </rPr>
      <t>Complete the FEMA US&amp;R Structural Collapse Technician Course or equivalent:</t>
    </r>
  </si>
  <si>
    <r>
      <t xml:space="preserve">3b)  </t>
    </r>
    <r>
      <rPr>
        <sz val="9"/>
        <rFont val="Arial"/>
        <family val="2"/>
      </rPr>
      <t xml:space="preserve">Meet &amp; maintain the requirements as a certified Hazardous Materials Technician per OSHA </t>
    </r>
  </si>
  <si>
    <r>
      <t xml:space="preserve">2a)  </t>
    </r>
    <r>
      <rPr>
        <sz val="9"/>
        <rFont val="Arial"/>
        <family val="2"/>
      </rPr>
      <t>Meet all Administrative &amp; General Training requirements:</t>
    </r>
  </si>
  <si>
    <r>
      <t xml:space="preserve">1a)  </t>
    </r>
    <r>
      <rPr>
        <sz val="9"/>
        <rFont val="Arial"/>
        <family val="2"/>
      </rPr>
      <t>Meet all Administrative &amp; General Training requirements:</t>
    </r>
  </si>
  <si>
    <r>
      <t xml:space="preserve">3a)  </t>
    </r>
    <r>
      <rPr>
        <sz val="9"/>
        <rFont val="Arial"/>
        <family val="2"/>
      </rPr>
      <t>Meet all Administrative &amp; General Training requirements:</t>
    </r>
  </si>
  <si>
    <r>
      <t xml:space="preserve">4a)  </t>
    </r>
    <r>
      <rPr>
        <sz val="9"/>
        <rFont val="Arial"/>
        <family val="2"/>
      </rPr>
      <t>Meet all Administrative &amp; General Training requirements:</t>
    </r>
  </si>
  <si>
    <r>
      <t xml:space="preserve">5a)  </t>
    </r>
    <r>
      <rPr>
        <sz val="9"/>
        <rFont val="Arial"/>
        <family val="2"/>
      </rPr>
      <t>Meet all Administrative &amp; General Training requirements:</t>
    </r>
  </si>
  <si>
    <r>
      <t xml:space="preserve">5b)  </t>
    </r>
    <r>
      <rPr>
        <sz val="9"/>
        <rFont val="Arial"/>
        <family val="2"/>
      </rPr>
      <t>Complete the Heavy Equipment &amp; Rigging Specialist Course:</t>
    </r>
  </si>
  <si>
    <r>
      <t xml:space="preserve">6a)  </t>
    </r>
    <r>
      <rPr>
        <sz val="9"/>
        <rFont val="Arial"/>
        <family val="2"/>
      </rPr>
      <t>Meet all Administrative &amp; General Training requirements:</t>
    </r>
  </si>
  <si>
    <r>
      <t xml:space="preserve">7a)  </t>
    </r>
    <r>
      <rPr>
        <sz val="9"/>
        <rFont val="Arial"/>
        <family val="2"/>
      </rPr>
      <t>Meet all Administrative &amp; General Training requirements:</t>
    </r>
  </si>
  <si>
    <r>
      <t xml:space="preserve">8a)  </t>
    </r>
    <r>
      <rPr>
        <sz val="9"/>
        <rFont val="Arial"/>
        <family val="2"/>
      </rPr>
      <t>Meet all Administrative &amp; General Training requirements:</t>
    </r>
  </si>
  <si>
    <r>
      <t xml:space="preserve">9a)  </t>
    </r>
    <r>
      <rPr>
        <sz val="9"/>
        <rFont val="Arial"/>
        <family val="2"/>
      </rPr>
      <t>Meet all Administrative &amp; General Training requirements:</t>
    </r>
  </si>
  <si>
    <r>
      <t xml:space="preserve">10a)  </t>
    </r>
    <r>
      <rPr>
        <sz val="9"/>
        <rFont val="Arial"/>
        <family val="2"/>
      </rPr>
      <t>Meet all Administrative &amp; General Training requirements:</t>
    </r>
  </si>
  <si>
    <r>
      <t xml:space="preserve">11a)  </t>
    </r>
    <r>
      <rPr>
        <sz val="9"/>
        <rFont val="Arial"/>
        <family val="2"/>
      </rPr>
      <t>Meet all Administrative &amp; General Training requirements:</t>
    </r>
  </si>
  <si>
    <r>
      <t xml:space="preserve">14a)  </t>
    </r>
    <r>
      <rPr>
        <sz val="9"/>
        <rFont val="Arial"/>
        <family val="2"/>
      </rPr>
      <t>Meet all Administrative &amp; General Training requirements:</t>
    </r>
  </si>
  <si>
    <r>
      <t xml:space="preserve">15a)  </t>
    </r>
    <r>
      <rPr>
        <sz val="9"/>
        <rFont val="Arial"/>
        <family val="2"/>
      </rPr>
      <t>Meet all Administrative &amp; General Training requirements:</t>
    </r>
  </si>
  <si>
    <r>
      <t xml:space="preserve">16a)  </t>
    </r>
    <r>
      <rPr>
        <sz val="9"/>
        <rFont val="Arial"/>
        <family val="2"/>
      </rPr>
      <t>Meet all Administrative &amp; General Training requirements:</t>
    </r>
  </si>
  <si>
    <r>
      <t xml:space="preserve">17a)  </t>
    </r>
    <r>
      <rPr>
        <sz val="9"/>
        <rFont val="Arial"/>
        <family val="2"/>
      </rPr>
      <t>Meet all Administrative &amp; General Training requirements:</t>
    </r>
  </si>
  <si>
    <r>
      <t xml:space="preserve">18a)  </t>
    </r>
    <r>
      <rPr>
        <sz val="9"/>
        <rFont val="Arial"/>
        <family val="2"/>
      </rPr>
      <t>Meet all Administrative &amp; General Training requirements:</t>
    </r>
  </si>
  <si>
    <r>
      <t xml:space="preserve">19a)  </t>
    </r>
    <r>
      <rPr>
        <sz val="9"/>
        <rFont val="Arial"/>
        <family val="2"/>
      </rPr>
      <t>Meet all Administrative &amp; General Training requirements:</t>
    </r>
  </si>
  <si>
    <r>
      <t xml:space="preserve">3c)  </t>
    </r>
    <r>
      <rPr>
        <sz val="9"/>
        <rFont val="Arial"/>
        <family val="2"/>
      </rPr>
      <t>Meet &amp; maintain the AHJ competencies in accordance with NFPA Standard 472:</t>
    </r>
  </si>
  <si>
    <r>
      <t xml:space="preserve">11d)  </t>
    </r>
    <r>
      <rPr>
        <sz val="9"/>
        <rFont val="Arial"/>
        <family val="2"/>
      </rPr>
      <t>Complete the FEMA US&amp;R Structural Collapse Technician Course or equivalent:</t>
    </r>
  </si>
  <si>
    <r>
      <t xml:space="preserve">11c)  </t>
    </r>
    <r>
      <rPr>
        <sz val="9"/>
        <rFont val="Arial"/>
        <family val="2"/>
      </rPr>
      <t>Meet requirements - NFPA 1006  Tech Rescue Level 1 &amp; 2 (Chapters 5, 6, 7, 8, 10, &amp; 11):</t>
    </r>
  </si>
  <si>
    <r>
      <t xml:space="preserve">14g)  </t>
    </r>
    <r>
      <rPr>
        <sz val="9"/>
        <rFont val="Arial"/>
        <family val="2"/>
      </rPr>
      <t>Current certification in Basic First Aide for First Responders or equivalent:</t>
    </r>
  </si>
  <si>
    <r>
      <t xml:space="preserve">9c)  </t>
    </r>
    <r>
      <rPr>
        <sz val="9"/>
        <rFont val="Arial"/>
        <family val="2"/>
      </rPr>
      <t>Complete the FEMA US&amp;R Medical Team Training Course:</t>
    </r>
  </si>
  <si>
    <t>pre-hospital medical care. Currently certified in ACLS, ATLS, and PALS (or equivalent):</t>
  </si>
  <si>
    <r>
      <t xml:space="preserve">9b-2)  </t>
    </r>
    <r>
      <rPr>
        <sz val="9"/>
        <rFont val="Arial"/>
        <family val="2"/>
      </rPr>
      <t xml:space="preserve">Currently licensed physician whose medical activities include clinical emergency and </t>
    </r>
  </si>
  <si>
    <t xml:space="preserve">            actively participating in pre-hospital care:</t>
  </si>
  <si>
    <r>
      <t>8b-1)  C</t>
    </r>
    <r>
      <rPr>
        <sz val="9"/>
        <rFont val="Arial"/>
        <family val="2"/>
      </rPr>
      <t xml:space="preserve">urrently certified / licensed as an EMT-Paramedic and meet local jurisdiction requirements, </t>
    </r>
  </si>
  <si>
    <r>
      <t xml:space="preserve">8b-2)  </t>
    </r>
    <r>
      <rPr>
        <sz val="9"/>
        <rFont val="Arial"/>
        <family val="2"/>
      </rPr>
      <t xml:space="preserve">Currently certified / licensed as a Physician Asst, Reg. Nurse-Pract., or Reg. Nurse, with an accredited </t>
    </r>
  </si>
  <si>
    <t xml:space="preserve">            organization or municipality, meets the NREMT-P Standards or State certification requirements, actively </t>
  </si>
  <si>
    <t xml:space="preserve">            practices advanced pre-hospital life support, and currently certified in BTLS, ACLS and PALS:</t>
  </si>
  <si>
    <r>
      <t xml:space="preserve">9b-1)  </t>
    </r>
    <r>
      <rPr>
        <sz val="9"/>
        <rFont val="Arial"/>
        <family val="2"/>
      </rPr>
      <t xml:space="preserve">Currently licensed physician, emergency medicine residency-trained, and/or Board-certified in emergency </t>
    </r>
  </si>
  <si>
    <t xml:space="preserve">            medicine, &amp; practices clinical emergency medicine, w/pre-hospital medical care experience:</t>
  </si>
  <si>
    <r>
      <t xml:space="preserve">1e)  </t>
    </r>
    <r>
      <rPr>
        <sz val="9"/>
        <rFont val="Arial"/>
        <family val="2"/>
      </rPr>
      <t xml:space="preserve">Complete the required Technical Rescue Skill Sets (TRSSs) as defined in Appendix A of </t>
    </r>
  </si>
  <si>
    <t xml:space="preserve">            iron worker, rigger, or other applicable field:</t>
  </si>
  <si>
    <r>
      <t xml:space="preserve">5c-1)  </t>
    </r>
    <r>
      <rPr>
        <sz val="9"/>
        <rFont val="Arial"/>
        <family val="2"/>
      </rPr>
      <t xml:space="preserve">Experienced in heavy construction field, such as heavy equipment operator, crane operator, </t>
    </r>
  </si>
  <si>
    <t xml:space="preserve">        Regulations - Air &amp; Ground (IATA, Title 49 CFR 3, &amp; AFMAN 24-204):</t>
  </si>
  <si>
    <r>
      <t xml:space="preserve">7c)  </t>
    </r>
    <r>
      <rPr>
        <sz val="9"/>
        <rFont val="Arial"/>
        <family val="2"/>
      </rPr>
      <t xml:space="preserve">Complete &amp; maintain certification as a Certifying Official for Transportation Requirements &amp; </t>
    </r>
  </si>
  <si>
    <r>
      <t xml:space="preserve">8c)  </t>
    </r>
    <r>
      <rPr>
        <sz val="9"/>
        <rFont val="Arial"/>
        <family val="2"/>
      </rPr>
      <t>Complete the FEMA US&amp;R Medical Team Training Course:</t>
    </r>
  </si>
  <si>
    <r>
      <t xml:space="preserve">8d)  </t>
    </r>
    <r>
      <rPr>
        <sz val="9"/>
        <rFont val="Arial"/>
        <family val="2"/>
      </rPr>
      <t>Complete the FEMA US&amp;R WMD Considerations for the Medical Team Training Course:</t>
    </r>
  </si>
  <si>
    <r>
      <t xml:space="preserve">14f)   </t>
    </r>
    <r>
      <rPr>
        <sz val="9"/>
        <rFont val="Arial"/>
        <family val="2"/>
      </rPr>
      <t>Meet requirements - NFPA 1006  Tech Rescue Level 1 &amp; 2 (Chapters 5, 6, 7, 8, 10, &amp; 11):</t>
    </r>
  </si>
  <si>
    <t xml:space="preserve">           in field exercise(s) and/or a deployment or equivalent as defined by the Sponsoring Agency</t>
  </si>
  <si>
    <t xml:space="preserve">          existing structures, field investigation or construction observation experience:</t>
  </si>
  <si>
    <t xml:space="preserve">           participation in field exercise(s) and/or a deployment as a RS:</t>
  </si>
  <si>
    <r>
      <t xml:space="preserve">6d)  </t>
    </r>
    <r>
      <rPr>
        <sz val="9"/>
        <rFont val="Arial"/>
        <family val="2"/>
      </rPr>
      <t>Complete an OSHA Title 49 CFR 1910.178 course (Forklift Training):</t>
    </r>
  </si>
  <si>
    <r>
      <t xml:space="preserve">6e)  </t>
    </r>
    <r>
      <rPr>
        <sz val="9"/>
        <rFont val="Arial"/>
        <family val="2"/>
      </rPr>
      <t>Complete a DOT Title 49 CFR 172.704 course (HazMat Handler / Packer / Labeler):</t>
    </r>
  </si>
  <si>
    <t>Department of Homeland Security</t>
  </si>
  <si>
    <t xml:space="preserve">Federal Emergency Management Agency </t>
  </si>
  <si>
    <t>INSTRUCTIONS</t>
  </si>
  <si>
    <t>Page 1 of 9</t>
  </si>
  <si>
    <t xml:space="preserve"> </t>
  </si>
  <si>
    <t>OPERATIONAL READINESS</t>
  </si>
  <si>
    <t>LOGISTICS READINESS</t>
  </si>
  <si>
    <t>MANAGEMENT READINESS</t>
  </si>
  <si>
    <t>*Prior to completing this self-evaluation, consult current guidance from the FEMA US&amp;R Branch*</t>
  </si>
  <si>
    <t>With the use of this form, three areas of readiness will be evaluated:</t>
  </si>
  <si>
    <r>
      <rPr>
        <b/>
        <sz val="9"/>
        <rFont val="Arial"/>
        <family val="2"/>
      </rPr>
      <t>Operational Readiness</t>
    </r>
    <r>
      <rPr>
        <sz val="9"/>
        <rFont val="Arial"/>
        <family val="2"/>
      </rPr>
      <t xml:space="preserve"> – availability of a complement of rostered, trained, deployable, exercised members and canine search specialist teams.</t>
    </r>
  </si>
  <si>
    <r>
      <rPr>
        <b/>
        <sz val="9"/>
        <rFont val="Arial"/>
        <family val="2"/>
      </rPr>
      <t>Logistic Readiness</t>
    </r>
    <r>
      <rPr>
        <sz val="9"/>
        <rFont val="Arial"/>
        <family val="2"/>
      </rPr>
      <t xml:space="preserve"> – availability of equipment caches and other logistic resources to support immediate deployment.</t>
    </r>
  </si>
  <si>
    <r>
      <rPr>
        <b/>
        <sz val="9"/>
        <rFont val="Arial"/>
        <family val="2"/>
      </rPr>
      <t>Management Readiness</t>
    </r>
    <r>
      <rPr>
        <sz val="9"/>
        <rFont val="Arial"/>
        <family val="2"/>
      </rPr>
      <t xml:space="preserve"> – in-place resources, plans, agreements, processes, and procedures to support deployments, and meet requirements of the US&amp;R’s  Preparedness Cooperative Agreements and other audit requirements.</t>
    </r>
  </si>
  <si>
    <t>NATIONAL URBAN SEARCH AND RESCUE RESPONSE SYSTEM</t>
  </si>
  <si>
    <t>is not scored on the Task Force Self-Evaluations or Administrative Readiness Evaluations.</t>
  </si>
  <si>
    <t>This scoresheet has been provided for your task force to make the required point entries and calculate scores.  More specific guidance on methodology and scoring criteria will be provided separately.</t>
  </si>
  <si>
    <t>FEMA FORM 089-0-14</t>
  </si>
  <si>
    <r>
      <t>4b)</t>
    </r>
    <r>
      <rPr>
        <sz val="10"/>
        <rFont val="Arial"/>
        <family val="2"/>
      </rPr>
      <t xml:space="preserve">  Modular or Mobilization Exercises:</t>
    </r>
  </si>
  <si>
    <r>
      <rPr>
        <b/>
        <sz val="9"/>
        <rFont val="Arial"/>
        <family val="2"/>
      </rPr>
      <t xml:space="preserve">Water Rescue Specialist (WRS) </t>
    </r>
    <r>
      <rPr>
        <sz val="9"/>
        <rFont val="Arial"/>
        <family val="2"/>
      </rPr>
      <t>(14 pos x 2 deep)</t>
    </r>
  </si>
  <si>
    <r>
      <t xml:space="preserve">a)  </t>
    </r>
    <r>
      <rPr>
        <sz val="9"/>
        <rFont val="Arial"/>
        <family val="2"/>
      </rPr>
      <t>Meet all Administrative &amp; General Training requirements:</t>
    </r>
  </si>
  <si>
    <t># rostered as WRS:</t>
  </si>
  <si>
    <r>
      <t>4)</t>
    </r>
    <r>
      <rPr>
        <sz val="10"/>
        <rFont val="Arial"/>
        <family val="2"/>
      </rPr>
      <t xml:space="preserve">  Number of TF Members Participating in Annual Training / Exercises:</t>
    </r>
  </si>
  <si>
    <r>
      <t xml:space="preserve">15c)  </t>
    </r>
    <r>
      <rPr>
        <sz val="9"/>
        <rFont val="Arial"/>
        <family val="2"/>
      </rPr>
      <t>Complete the FEMA US&amp;R Canine Search Specialist Course:</t>
    </r>
  </si>
  <si>
    <t>Public reporting burden for this data collection is estimated to average 2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</si>
  <si>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t>PAPERWORK BURDEN DISCLOSURE NOTICE
FEMA Form 089-0-14</t>
  </si>
  <si>
    <t>4.  Number of TF Member Participants in annual exercises</t>
  </si>
  <si>
    <t>5.  Number of TF Member Participants in annual training</t>
  </si>
  <si>
    <t>FEMA FORM 089-0-14 (2021)</t>
  </si>
  <si>
    <t>OMB 1660-0073
Expires December 31, 2025</t>
  </si>
  <si>
    <t xml:space="preserve">         the FEMA US&amp;R Opereations Manual Annex E - Position Descriptions:</t>
  </si>
  <si>
    <r>
      <t xml:space="preserve">3e)  </t>
    </r>
    <r>
      <rPr>
        <sz val="9"/>
        <rFont val="Arial"/>
        <family val="2"/>
      </rPr>
      <t>Complete all required TRSSs as defined in Appendix A of Ops Manual Annex E:</t>
    </r>
  </si>
  <si>
    <r>
      <t xml:space="preserve">8e)  </t>
    </r>
    <r>
      <rPr>
        <sz val="9"/>
        <rFont val="Arial"/>
        <family val="2"/>
      </rPr>
      <t>Complete all required TRSSs as defined in Appendix A of Ops Manual, Annex E:</t>
    </r>
  </si>
  <si>
    <r>
      <t xml:space="preserve">19c)  </t>
    </r>
    <r>
      <rPr>
        <sz val="9"/>
        <rFont val="Arial"/>
        <family val="2"/>
      </rPr>
      <t>Complete all required TRSSs as defined in Appendix A of the Ops Manual, Annex E:</t>
    </r>
  </si>
  <si>
    <r>
      <t xml:space="preserve">b)  </t>
    </r>
    <r>
      <rPr>
        <sz val="9"/>
        <rFont val="Arial"/>
        <family val="2"/>
      </rPr>
      <t>Complete the GPS Awareness Course:</t>
    </r>
  </si>
  <si>
    <r>
      <t xml:space="preserve">c)  </t>
    </r>
    <r>
      <rPr>
        <sz val="9"/>
        <rFont val="Arial"/>
        <family val="2"/>
      </rPr>
      <t>Meet requirements of current NFPA 1006, Surface Water Rescue</t>
    </r>
    <r>
      <rPr>
        <b/>
        <sz val="9"/>
        <rFont val="Arial"/>
        <family val="2"/>
      </rPr>
      <t xml:space="preserve"> (Level 1 &amp; 2)</t>
    </r>
  </si>
  <si>
    <r>
      <t xml:space="preserve">d)  </t>
    </r>
    <r>
      <rPr>
        <sz val="9"/>
        <rFont val="Arial"/>
        <family val="2"/>
      </rPr>
      <t>Meet requirements of current NFPA 1006, Swiftwater Rescue</t>
    </r>
    <r>
      <rPr>
        <b/>
        <sz val="9"/>
        <rFont val="Arial"/>
        <family val="2"/>
      </rPr>
      <t xml:space="preserve"> (Level 1 &amp; 2)</t>
    </r>
  </si>
  <si>
    <r>
      <t xml:space="preserve">e)  </t>
    </r>
    <r>
      <rPr>
        <sz val="9"/>
        <rFont val="Arial"/>
        <family val="2"/>
      </rPr>
      <t xml:space="preserve">Meet requirements of current NFPA 1006, Rope Rescue </t>
    </r>
    <r>
      <rPr>
        <b/>
        <sz val="9"/>
        <rFont val="Arial"/>
        <family val="2"/>
      </rPr>
      <t>(Level 1 &amp; 2)</t>
    </r>
  </si>
  <si>
    <r>
      <t xml:space="preserve">f)  </t>
    </r>
    <r>
      <rPr>
        <sz val="9"/>
        <rFont val="Arial"/>
        <family val="2"/>
      </rPr>
      <t xml:space="preserve">Complete a minimum swim requirement per the AHJ (Sponsoring/Participating Agency) </t>
    </r>
  </si>
  <si>
    <r>
      <t xml:space="preserve">c)  </t>
    </r>
    <r>
      <rPr>
        <sz val="9"/>
        <rFont val="Arial"/>
        <family val="2"/>
      </rPr>
      <t>Meet requirements of a US&amp;R Water Rescue Specialist</t>
    </r>
  </si>
  <si>
    <r>
      <t xml:space="preserve">d)  </t>
    </r>
    <r>
      <rPr>
        <sz val="9"/>
        <rFont val="Arial"/>
        <family val="2"/>
      </rPr>
      <t>Safe boating certificate recognized by the National Safe Boating Council</t>
    </r>
    <r>
      <rPr>
        <b/>
        <sz val="9"/>
        <rFont val="Arial"/>
        <family val="2"/>
      </rPr>
      <t xml:space="preserve"> or equivalent</t>
    </r>
  </si>
  <si>
    <r>
      <t xml:space="preserve">e)  </t>
    </r>
    <r>
      <rPr>
        <sz val="9"/>
        <rFont val="Arial"/>
        <family val="2"/>
      </rPr>
      <t>Complete boat operator requirements as outlined in the US&amp;R Boat Operator Position Task Book</t>
    </r>
  </si>
  <si>
    <t>Note: PTB shall note: Jon Boat Operator</t>
  </si>
  <si>
    <t>Jon / Flat Boat Operator (BO) - 12 Operators</t>
  </si>
  <si>
    <t>Swift Water Boat Operator (SWBO) - 6 Operators</t>
  </si>
  <si>
    <t>e) Complete boat operator requirements as outlined in the US&amp;R Boat Operator Position Task Book</t>
  </si>
  <si>
    <t>Note: PTB shall note: SW or IRB Boat Operator</t>
  </si>
  <si>
    <t xml:space="preserve">Page 6 of 6 </t>
  </si>
  <si>
    <t xml:space="preserve">Page 5 of 6 </t>
  </si>
  <si>
    <t xml:space="preserve">Page 4 of 6 </t>
  </si>
  <si>
    <t xml:space="preserve">Page 3 of 6 </t>
  </si>
  <si>
    <t xml:space="preserve">Page 2 of 6 </t>
  </si>
  <si>
    <t>Page 1 of 6</t>
  </si>
  <si>
    <t># of SW/IRB BO trained:</t>
  </si>
  <si>
    <t># of SW/IRB BO deployable:</t>
  </si>
  <si>
    <t># rostered as JBO:</t>
  </si>
  <si>
    <t># rostered as SW/IRB BO:</t>
  </si>
  <si>
    <r>
      <t>1)</t>
    </r>
    <r>
      <rPr>
        <sz val="10"/>
        <rFont val="Arial"/>
        <family val="2"/>
      </rPr>
      <t xml:space="preserve">  Compliment of Approved Equipment Cache Items:</t>
    </r>
  </si>
  <si>
    <r>
      <t>2)</t>
    </r>
    <r>
      <rPr>
        <sz val="10"/>
        <rFont val="Arial"/>
        <family val="2"/>
      </rPr>
      <t xml:space="preserve">  Compliment of Transportation Resources:</t>
    </r>
  </si>
  <si>
    <r>
      <rPr>
        <b/>
        <sz val="10"/>
        <rFont val="Arial"/>
        <family val="2"/>
      </rPr>
      <t xml:space="preserve">5) </t>
    </r>
    <r>
      <rPr>
        <sz val="10"/>
        <rFont val="Arial"/>
        <family val="2"/>
      </rPr>
      <t xml:space="preserve"> Number of Deployable CDL Drivers: </t>
    </r>
  </si>
  <si>
    <r>
      <t>5b)</t>
    </r>
    <r>
      <rPr>
        <sz val="10"/>
        <rFont val="Arial"/>
        <family val="2"/>
      </rPr>
      <t xml:space="preserve">  Class B Drivers:</t>
    </r>
  </si>
  <si>
    <r>
      <t>1)</t>
    </r>
    <r>
      <rPr>
        <sz val="10"/>
        <rFont val="Arial"/>
        <family val="2"/>
      </rPr>
      <t xml:space="preserve">  Number of Administrative Personnel and Resources:</t>
    </r>
  </si>
  <si>
    <t>1.  Compliment of Deployable Task Force Members</t>
  </si>
  <si>
    <t>3.  Compliment of Additional Operational Support Capabilaities</t>
  </si>
  <si>
    <r>
      <t>1)</t>
    </r>
    <r>
      <rPr>
        <sz val="10"/>
        <rFont val="Arial"/>
        <family val="2"/>
      </rPr>
      <t xml:space="preserve">  Number of Rostered Task Force (TF) Members:</t>
    </r>
    <r>
      <rPr>
        <b/>
        <sz val="10"/>
        <rFont val="Arial"/>
        <family val="2"/>
      </rPr>
      <t xml:space="preserve"> </t>
    </r>
  </si>
  <si>
    <r>
      <t>2)</t>
    </r>
    <r>
      <rPr>
        <sz val="10"/>
        <rFont val="Arial"/>
        <family val="2"/>
      </rPr>
      <t xml:space="preserve">  Number of Trained TF Members:</t>
    </r>
    <r>
      <rPr>
        <b/>
        <sz val="10"/>
        <rFont val="Arial"/>
        <family val="2"/>
      </rPr>
      <t xml:space="preserve">                     </t>
    </r>
  </si>
  <si>
    <r>
      <rPr>
        <b/>
        <sz val="10"/>
        <rFont val="Arial"/>
        <family val="2"/>
      </rPr>
      <t>3)</t>
    </r>
    <r>
      <rPr>
        <sz val="10"/>
        <rFont val="Arial"/>
        <family val="2"/>
      </rPr>
      <t xml:space="preserve">  TF Members Trained in More Than 1 Specialty: </t>
    </r>
  </si>
  <si>
    <t xml:space="preserve">Note for the following 4 data entry pages: A grayed out item is a new training requirement in the Position Descriptions and </t>
  </si>
  <si>
    <t># of CSS trained (12 max):</t>
  </si>
  <si>
    <t># of CSS deployable (12 max):</t>
  </si>
  <si>
    <t># of CS trained (6 max):</t>
  </si>
  <si>
    <t># of CS deployable (6 max):</t>
  </si>
  <si>
    <t># of HMS trained (24 max):</t>
  </si>
  <si>
    <t># of HMS deployable (24 max):</t>
  </si>
  <si>
    <t># of HMM trained (6 max):</t>
  </si>
  <si>
    <t># of HMM deployable (6 max):</t>
  </si>
  <si>
    <t># of HERS trained (6 max):</t>
  </si>
  <si>
    <t># of HERS deployable (6 max):</t>
  </si>
  <si>
    <t xml:space="preserve">2.  Compliment of CDL Drivers, Water Rescue Specialists, Jon Boat and IRB Operators </t>
  </si>
  <si>
    <t># of MS trained (12 max):</t>
  </si>
  <si>
    <t># of MS deployable (12 max):</t>
  </si>
  <si>
    <t># of MTM trained (6 max):</t>
  </si>
  <si>
    <t># of Med Team Managers deployable (min of 3 required, 6 max):</t>
  </si>
  <si>
    <t># of PTM trained (6 max):</t>
  </si>
  <si>
    <t># of PTM deployable (6 max):</t>
  </si>
  <si>
    <t># of RS trained (60 max):</t>
  </si>
  <si>
    <t># of RS deployable (60 max):</t>
  </si>
  <si>
    <t># of RSO trained (12 max):</t>
  </si>
  <si>
    <t># of RSO deployable (12 max):</t>
  </si>
  <si>
    <t># of RTM trained (6 max):</t>
  </si>
  <si>
    <t># of RTM deployable (6 max):</t>
  </si>
  <si>
    <t># of STM trained (6 max):</t>
  </si>
  <si>
    <t># of STM deployable (6 max):</t>
  </si>
  <si>
    <t># of SS trained (6 max):</t>
  </si>
  <si>
    <t># of Structures Specialists deployable (min of 3 required, 6 max):</t>
  </si>
  <si>
    <t># of TFL trained (6 max):</t>
  </si>
  <si>
    <t># of TFL deployable (6 max):</t>
  </si>
  <si>
    <t># of TIS trained (6 max):</t>
  </si>
  <si>
    <t># of TIS deployable (6 max):</t>
  </si>
  <si>
    <t># of TSS trained (6 max):</t>
  </si>
  <si>
    <t># of TSS deployable (6 max):</t>
  </si>
  <si>
    <t># of WRS trained:</t>
  </si>
  <si>
    <t># of WRS deployable:</t>
  </si>
  <si>
    <t># of JBO trained:</t>
  </si>
  <si>
    <t># of JBO deployable:</t>
  </si>
  <si>
    <t>2025 Task Force Self-Evaluation Data</t>
  </si>
  <si>
    <t>Cache and Vehicles</t>
  </si>
  <si>
    <t>Task Force Staff</t>
  </si>
  <si>
    <r>
      <t>3)</t>
    </r>
    <r>
      <rPr>
        <sz val="10"/>
        <rFont val="Arial"/>
        <family val="2"/>
      </rPr>
      <t xml:space="preserve">  Number of Deployable TF Members:</t>
    </r>
    <r>
      <rPr>
        <b/>
        <sz val="10"/>
        <rFont val="Arial"/>
        <family val="2"/>
      </rPr>
      <t xml:space="preserve">                              </t>
    </r>
  </si>
  <si>
    <r>
      <t>5a)</t>
    </r>
    <r>
      <rPr>
        <sz val="10"/>
        <rFont val="Arial"/>
        <family val="2"/>
      </rPr>
      <t xml:space="preserve">  Class A Drivers:                         </t>
    </r>
  </si>
  <si>
    <r>
      <t>6)</t>
    </r>
    <r>
      <rPr>
        <sz val="10"/>
        <rFont val="Arial"/>
        <family val="2"/>
      </rPr>
      <t xml:space="preserve">  Number of Water Rescue Specialist:                            </t>
    </r>
  </si>
  <si>
    <r>
      <rPr>
        <b/>
        <sz val="10"/>
        <rFont val="Arial"/>
        <family val="2"/>
      </rPr>
      <t>7</t>
    </r>
    <r>
      <rPr>
        <sz val="10"/>
        <rFont val="Arial"/>
        <family val="2"/>
      </rPr>
      <t xml:space="preserve">)  Number of Jon Boat Operators:                                      </t>
    </r>
  </si>
  <si>
    <r>
      <t>8)</t>
    </r>
    <r>
      <rPr>
        <sz val="10"/>
        <rFont val="Arial"/>
        <family val="2"/>
      </rPr>
      <t xml:space="preserve">  Number of IRB Operators:</t>
    </r>
    <r>
      <rPr>
        <b/>
        <sz val="10"/>
        <rFont val="Arial"/>
        <family val="2"/>
      </rPr>
      <t xml:space="preserve">                                              </t>
    </r>
  </si>
  <si>
    <r>
      <t>4a)</t>
    </r>
    <r>
      <rPr>
        <sz val="10"/>
        <rFont val="Arial"/>
        <family val="2"/>
      </rPr>
      <t xml:space="preserve">  Deployment Exercises</t>
    </r>
    <r>
      <rPr>
        <b/>
        <sz val="10"/>
        <rFont val="Arial"/>
        <family val="2"/>
      </rPr>
      <t xml:space="preserve">             </t>
    </r>
  </si>
  <si>
    <r>
      <t>5)</t>
    </r>
    <r>
      <rPr>
        <sz val="10"/>
        <rFont val="Arial"/>
        <family val="2"/>
      </rPr>
      <t xml:space="preserve">  Number of Members Participating in Annual Training: </t>
    </r>
  </si>
  <si>
    <t>Task Force Self-Evaluation Data</t>
  </si>
  <si>
    <t xml:space="preserve">1.  Compliment of Approved Equipment Cache Items:  </t>
  </si>
  <si>
    <t>2.  Compliment of Transportation Resources:</t>
  </si>
  <si>
    <t>1.  Number of Administrative Personnel and Resources:</t>
  </si>
  <si>
    <r>
      <t>Task Force Self-Evaluation Data</t>
    </r>
    <r>
      <rPr>
        <b/>
        <sz val="10"/>
        <rFont val="Arial"/>
        <family val="2"/>
      </rPr>
      <t xml:space="preserve"> - continuation</t>
    </r>
  </si>
  <si>
    <r>
      <t xml:space="preserve">Task Force Self-Evaluation Data </t>
    </r>
    <r>
      <rPr>
        <b/>
        <sz val="10"/>
        <rFont val="Arial"/>
        <family val="2"/>
      </rPr>
      <t>- continuation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</si>
</sst>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d\-mmm\-yy;@"/>
  </numFmts>
  <fonts count="26" x14ac:knownFonts="1">
    <font>
      <sz val="10"/>
      <name val="Arial"/>
    </font>
    <font>
      <sz val="10"/>
      <name val="Arial"/>
      <family val="2"/>
    </font>
    <font>
      <sz val="8"/>
      <name val="Arial"/>
      <family val="2"/>
    </font>
    <font>
      <b/>
      <sz val="10"/>
      <name val="Arial"/>
      <family val="2"/>
    </font>
    <font>
      <b/>
      <sz val="8"/>
      <name val="Arial"/>
      <family val="2"/>
    </font>
    <font>
      <sz val="10"/>
      <name val="Arial"/>
      <family val="2"/>
    </font>
    <font>
      <b/>
      <sz val="12"/>
      <name val="Arial"/>
      <family val="2"/>
    </font>
    <font>
      <b/>
      <sz val="9"/>
      <name val="Arial"/>
      <family val="2"/>
    </font>
    <font>
      <sz val="9"/>
      <name val="Arial"/>
      <family val="2"/>
    </font>
    <font>
      <sz val="9"/>
      <color indexed="9"/>
      <name val="Arial"/>
      <family val="2"/>
    </font>
    <font>
      <b/>
      <sz val="10"/>
      <name val="Arial"/>
      <family val="2"/>
    </font>
    <font>
      <sz val="10"/>
      <name val="Arial"/>
      <family val="2"/>
    </font>
    <font>
      <sz val="10"/>
      <color indexed="9"/>
      <name val="Arial"/>
      <family val="2"/>
    </font>
    <font>
      <sz val="9"/>
      <name val="Arial"/>
      <family val="2"/>
    </font>
    <font>
      <b/>
      <sz val="9"/>
      <name val="Arial"/>
      <family val="2"/>
    </font>
    <font>
      <sz val="9"/>
      <color theme="0"/>
      <name val="Arial"/>
      <family val="2"/>
    </font>
    <font>
      <sz val="8"/>
      <name val="Arial"/>
      <family val="2"/>
    </font>
    <font>
      <sz val="12"/>
      <name val="Times New Roman"/>
      <family val="1"/>
    </font>
    <font>
      <sz val="10"/>
      <name val="Times New Roman"/>
      <family val="1"/>
    </font>
    <font>
      <b/>
      <sz val="12"/>
      <name val="Times New Roman"/>
      <family val="1"/>
    </font>
    <font>
      <u/>
      <sz val="12"/>
      <name val="Times New Roman"/>
      <family val="1"/>
    </font>
    <font>
      <b/>
      <u/>
      <sz val="9"/>
      <name val="Arial"/>
      <family val="2"/>
    </font>
    <font>
      <b/>
      <i/>
      <u/>
      <sz val="9"/>
      <name val="Arial"/>
      <family val="2"/>
    </font>
    <font>
      <sz val="9"/>
      <color rgb="FFFF0000"/>
      <name val="Arial"/>
      <family val="2"/>
    </font>
    <font>
      <sz val="10"/>
      <color rgb="FFFF0000"/>
      <name val="Arial"/>
      <family val="2"/>
    </font>
    <font>
      <sz val="10"/>
      <color theme="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9">
    <xf numFmtId="0" fontId="0" fillId="0" borderId="0" xfId="0"/>
    <xf numFmtId="0" fontId="17" fillId="0" borderId="0" xfId="0" applyFont="1"/>
    <xf numFmtId="0" fontId="17" fillId="0" borderId="0" xfId="0" applyFont="1" applyAlignment="1">
      <alignment horizontal="left" indent="4"/>
    </xf>
    <xf numFmtId="0" fontId="19" fillId="0" borderId="0" xfId="0" applyFont="1"/>
    <xf numFmtId="0" fontId="17" fillId="0" borderId="0" xfId="0" applyFont="1" applyAlignment="1">
      <alignment horizontal="left" indent="1"/>
    </xf>
    <xf numFmtId="0" fontId="20" fillId="0" borderId="0" xfId="0" applyFont="1" applyAlignment="1">
      <alignment horizontal="left" indent="1"/>
    </xf>
    <xf numFmtId="0" fontId="17" fillId="0" borderId="0" xfId="0" applyFont="1" applyAlignment="1">
      <alignment horizontal="left" indent="15"/>
    </xf>
    <xf numFmtId="0" fontId="19" fillId="0" borderId="0" xfId="0" applyFont="1" applyAlignment="1">
      <alignment horizontal="left" indent="4"/>
    </xf>
    <xf numFmtId="0" fontId="20" fillId="0" borderId="0" xfId="0" applyFont="1" applyAlignment="1">
      <alignment horizontal="left" indent="4"/>
    </xf>
    <xf numFmtId="0" fontId="17" fillId="0" borderId="0" xfId="0" applyFont="1" applyAlignment="1">
      <alignment horizontal="left" indent="2"/>
    </xf>
    <xf numFmtId="0" fontId="18" fillId="0" borderId="0" xfId="0" applyFont="1"/>
    <xf numFmtId="0" fontId="8" fillId="0" borderId="0" xfId="0" applyFont="1"/>
    <xf numFmtId="0" fontId="16" fillId="0" borderId="19" xfId="0" applyFont="1" applyBorder="1" applyAlignment="1">
      <alignment horizontal="center" vertical="center" wrapText="1"/>
    </xf>
    <xf numFmtId="0" fontId="16" fillId="0" borderId="0" xfId="0" applyFont="1" applyAlignment="1">
      <alignment horizontal="center" vertical="center" wrapText="1"/>
    </xf>
    <xf numFmtId="0" fontId="0" fillId="0" borderId="20" xfId="0" applyBorder="1"/>
    <xf numFmtId="0" fontId="7" fillId="0" borderId="19" xfId="0" applyFont="1" applyBorder="1" applyAlignment="1">
      <alignment horizontal="center"/>
    </xf>
    <xf numFmtId="0" fontId="7" fillId="0" borderId="0" xfId="0" applyFont="1" applyAlignment="1">
      <alignment horizontal="center"/>
    </xf>
    <xf numFmtId="0" fontId="7" fillId="0" borderId="20" xfId="0" applyFont="1" applyBorder="1" applyAlignment="1">
      <alignment horizontal="center"/>
    </xf>
    <xf numFmtId="0" fontId="21" fillId="0" borderId="19" xfId="0" applyFont="1" applyBorder="1"/>
    <xf numFmtId="0" fontId="7" fillId="0" borderId="19" xfId="0" applyFont="1" applyBorder="1"/>
    <xf numFmtId="0" fontId="8" fillId="0" borderId="20" xfId="0" applyFont="1" applyBorder="1"/>
    <xf numFmtId="0" fontId="8" fillId="0" borderId="19" xfId="0" applyFont="1" applyBorder="1" applyAlignment="1">
      <alignment horizontal="left" indent="12"/>
    </xf>
    <xf numFmtId="0" fontId="22" fillId="0" borderId="0" xfId="0" applyFont="1"/>
    <xf numFmtId="0" fontId="7" fillId="0" borderId="0" xfId="0" applyFont="1"/>
    <xf numFmtId="0" fontId="8" fillId="0" borderId="19" xfId="0" applyFont="1" applyBorder="1"/>
    <xf numFmtId="0" fontId="8" fillId="0" borderId="19" xfId="0" applyFont="1" applyBorder="1" applyAlignment="1">
      <alignment horizontal="left" indent="4"/>
    </xf>
    <xf numFmtId="0" fontId="7" fillId="0" borderId="19" xfId="0" applyFont="1" applyBorder="1" applyAlignment="1">
      <alignment wrapText="1"/>
    </xf>
    <xf numFmtId="0" fontId="7" fillId="0" borderId="0" xfId="0" applyFont="1" applyAlignment="1">
      <alignment wrapText="1"/>
    </xf>
    <xf numFmtId="0" fontId="7" fillId="0" borderId="20" xfId="0" applyFont="1" applyBorder="1" applyAlignment="1">
      <alignment wrapText="1"/>
    </xf>
    <xf numFmtId="0" fontId="7" fillId="0" borderId="20" xfId="0" applyFont="1" applyBorder="1"/>
    <xf numFmtId="0" fontId="8" fillId="0" borderId="19"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wrapText="1"/>
    </xf>
    <xf numFmtId="0" fontId="8" fillId="0" borderId="20" xfId="0" applyFont="1" applyBorder="1" applyAlignment="1">
      <alignment wrapText="1"/>
    </xf>
    <xf numFmtId="0" fontId="8" fillId="0" borderId="0" xfId="0" applyFont="1" applyAlignment="1">
      <alignment vertical="top" wrapText="1"/>
    </xf>
    <xf numFmtId="16" fontId="8" fillId="0" borderId="19" xfId="0" applyNumberFormat="1" applyFont="1" applyBorder="1" applyAlignment="1">
      <alignment horizontal="center" vertical="top" wrapText="1"/>
    </xf>
    <xf numFmtId="49" fontId="8" fillId="0" borderId="0" xfId="0" applyNumberFormat="1" applyFont="1" applyAlignment="1">
      <alignment horizontal="center" vertical="top" wrapText="1"/>
    </xf>
    <xf numFmtId="0" fontId="0" fillId="0" borderId="27" xfId="0" applyBorder="1"/>
    <xf numFmtId="0" fontId="0" fillId="0" borderId="28" xfId="0" applyBorder="1"/>
    <xf numFmtId="0" fontId="0" fillId="0" borderId="29" xfId="0" applyBorder="1"/>
    <xf numFmtId="0" fontId="7" fillId="0" borderId="17" xfId="0" applyFont="1" applyBorder="1"/>
    <xf numFmtId="0" fontId="8" fillId="0" borderId="17" xfId="0" applyFont="1" applyBorder="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vertical="center" wrapText="1"/>
    </xf>
    <xf numFmtId="0" fontId="8" fillId="0" borderId="22" xfId="0" applyFont="1" applyBorder="1" applyAlignment="1">
      <alignment vertical="center"/>
    </xf>
    <xf numFmtId="0" fontId="8" fillId="0" borderId="22" xfId="0" applyFont="1" applyBorder="1" applyAlignment="1">
      <alignment horizontal="left" vertical="center"/>
    </xf>
    <xf numFmtId="0" fontId="5" fillId="2" borderId="1" xfId="0" applyFont="1" applyFill="1" applyBorder="1" applyAlignment="1" applyProtection="1">
      <alignment horizontal="left" vertical="center"/>
      <protection locked="0"/>
    </xf>
    <xf numFmtId="0" fontId="8" fillId="2" borderId="1" xfId="0" applyFont="1" applyFill="1" applyBorder="1" applyProtection="1">
      <protection locked="0"/>
    </xf>
    <xf numFmtId="0" fontId="8" fillId="0" borderId="0" xfId="0" applyFont="1" applyProtection="1">
      <protection locked="0"/>
    </xf>
    <xf numFmtId="0" fontId="5" fillId="0" borderId="0" xfId="0" applyFont="1" applyProtection="1">
      <protection locked="0"/>
    </xf>
    <xf numFmtId="0" fontId="0" fillId="0" borderId="0" xfId="0" applyProtection="1">
      <protection locked="0"/>
    </xf>
    <xf numFmtId="0" fontId="5" fillId="0" borderId="3" xfId="0" applyFont="1" applyBorder="1" applyProtection="1">
      <protection locked="0"/>
    </xf>
    <xf numFmtId="0" fontId="5" fillId="0" borderId="2" xfId="0" applyFont="1" applyBorder="1" applyProtection="1">
      <protection locked="0"/>
    </xf>
    <xf numFmtId="0" fontId="5" fillId="0" borderId="4" xfId="0" applyFont="1" applyBorder="1" applyProtection="1">
      <protection locked="0"/>
    </xf>
    <xf numFmtId="0" fontId="5" fillId="0" borderId="5" xfId="0" applyFont="1" applyBorder="1" applyProtection="1">
      <protection locked="0"/>
    </xf>
    <xf numFmtId="0" fontId="5" fillId="0" borderId="0" xfId="0" applyFont="1" applyAlignment="1" applyProtection="1">
      <alignment horizontal="center" vertical="center"/>
      <protection locked="0"/>
    </xf>
    <xf numFmtId="0" fontId="5" fillId="0" borderId="6" xfId="0" applyFont="1" applyBorder="1" applyProtection="1">
      <protection locked="0"/>
    </xf>
    <xf numFmtId="0" fontId="5" fillId="0" borderId="5"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3"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164" fontId="5" fillId="0" borderId="0" xfId="0" applyNumberFormat="1" applyFont="1" applyAlignment="1" applyProtection="1">
      <alignment horizontal="left" vertical="center"/>
      <protection locked="0"/>
    </xf>
    <xf numFmtId="0" fontId="0" fillId="0" borderId="5" xfId="0" applyBorder="1" applyProtection="1">
      <protection locked="0"/>
    </xf>
    <xf numFmtId="0" fontId="7" fillId="0" borderId="9" xfId="0" applyFont="1" applyBorder="1" applyProtection="1">
      <protection locked="0"/>
    </xf>
    <xf numFmtId="0" fontId="8" fillId="0" borderId="9" xfId="0" applyFont="1" applyBorder="1" applyProtection="1">
      <protection locked="0"/>
    </xf>
    <xf numFmtId="0" fontId="7" fillId="0" borderId="9" xfId="0" applyFont="1" applyBorder="1" applyAlignment="1" applyProtection="1">
      <alignment horizontal="right"/>
      <protection locked="0"/>
    </xf>
    <xf numFmtId="0" fontId="0" fillId="0" borderId="6" xfId="0" applyBorder="1" applyProtection="1">
      <protection locked="0"/>
    </xf>
    <xf numFmtId="0" fontId="7" fillId="0" borderId="0" xfId="0" applyFont="1" applyAlignment="1" applyProtection="1">
      <alignment horizontal="left"/>
      <protection locked="0"/>
    </xf>
    <xf numFmtId="0" fontId="0" fillId="0" borderId="11" xfId="0" applyBorder="1" applyProtection="1">
      <protection locked="0"/>
    </xf>
    <xf numFmtId="0" fontId="7" fillId="0" borderId="0" xfId="0" applyFont="1" applyAlignment="1" applyProtection="1">
      <alignment horizontal="right"/>
      <protection locked="0"/>
    </xf>
    <xf numFmtId="0" fontId="7" fillId="0" borderId="0" xfId="0" applyFont="1" applyProtection="1">
      <protection locked="0"/>
    </xf>
    <xf numFmtId="0" fontId="12" fillId="0" borderId="0" xfId="0" applyFont="1" applyProtection="1">
      <protection locked="0"/>
    </xf>
    <xf numFmtId="0" fontId="12" fillId="0" borderId="0" xfId="0" applyFont="1" applyAlignment="1" applyProtection="1">
      <alignment horizontal="right"/>
      <protection locked="0"/>
    </xf>
    <xf numFmtId="0" fontId="25" fillId="0" borderId="0" xfId="0" applyFont="1" applyProtection="1">
      <protection locked="0"/>
    </xf>
    <xf numFmtId="0" fontId="0" fillId="0" borderId="7" xfId="0" applyBorder="1" applyProtection="1">
      <protection locked="0"/>
    </xf>
    <xf numFmtId="0" fontId="8" fillId="0" borderId="10" xfId="0" applyFont="1" applyBorder="1" applyProtection="1">
      <protection locked="0"/>
    </xf>
    <xf numFmtId="0" fontId="12" fillId="0" borderId="10" xfId="0" applyFont="1" applyBorder="1" applyProtection="1">
      <protection locked="0"/>
    </xf>
    <xf numFmtId="0" fontId="12" fillId="0" borderId="10" xfId="0" applyFont="1" applyBorder="1" applyAlignment="1" applyProtection="1">
      <alignment horizontal="right"/>
      <protection locked="0"/>
    </xf>
    <xf numFmtId="0" fontId="7" fillId="0" borderId="10" xfId="0" applyFont="1" applyBorder="1" applyAlignment="1" applyProtection="1">
      <alignment horizontal="right"/>
      <protection locked="0"/>
    </xf>
    <xf numFmtId="0" fontId="7" fillId="0" borderId="10" xfId="0" applyFont="1" applyBorder="1" applyProtection="1">
      <protection locked="0"/>
    </xf>
    <xf numFmtId="0" fontId="0" fillId="0" borderId="8" xfId="0" applyBorder="1" applyProtection="1">
      <protection locked="0"/>
    </xf>
    <xf numFmtId="0" fontId="7" fillId="0" borderId="17" xfId="0" applyFont="1" applyBorder="1" applyProtection="1">
      <protection locked="0"/>
    </xf>
    <xf numFmtId="0" fontId="15" fillId="0" borderId="0" xfId="0" applyFont="1" applyProtection="1">
      <protection locked="0"/>
    </xf>
    <xf numFmtId="0" fontId="0" fillId="0" borderId="3" xfId="0" applyBorder="1" applyProtection="1">
      <protection locked="0"/>
    </xf>
    <xf numFmtId="0" fontId="0" fillId="0" borderId="2" xfId="0" applyBorder="1" applyProtection="1">
      <protection locked="0"/>
    </xf>
    <xf numFmtId="0" fontId="0" fillId="0" borderId="4" xfId="0" applyBorder="1" applyProtection="1">
      <protection locked="0"/>
    </xf>
    <xf numFmtId="0" fontId="4" fillId="0" borderId="0" xfId="0" applyFont="1" applyAlignment="1" applyProtection="1">
      <alignment horizontal="center" vertical="center"/>
      <protection locked="0"/>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6"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13" fillId="0" borderId="5" xfId="0" applyFont="1" applyBorder="1" applyProtection="1">
      <protection locked="0"/>
    </xf>
    <xf numFmtId="0" fontId="13" fillId="0" borderId="0" xfId="0" applyFont="1" applyProtection="1">
      <protection locked="0"/>
    </xf>
    <xf numFmtId="0" fontId="14" fillId="0" borderId="0" xfId="0" applyFont="1" applyAlignment="1" applyProtection="1">
      <alignment horizontal="right"/>
      <protection locked="0"/>
    </xf>
    <xf numFmtId="0" fontId="13" fillId="0" borderId="6" xfId="0" applyFont="1" applyBorder="1" applyProtection="1">
      <protection locked="0"/>
    </xf>
    <xf numFmtId="0" fontId="8" fillId="0" borderId="0" xfId="0" applyFont="1" applyAlignment="1" applyProtection="1">
      <alignment horizontal="left"/>
      <protection locked="0"/>
    </xf>
    <xf numFmtId="0" fontId="8" fillId="0" borderId="0" xfId="0" applyFont="1" applyAlignment="1" applyProtection="1">
      <alignment horizontal="left" indent="3"/>
      <protection locked="0"/>
    </xf>
    <xf numFmtId="0" fontId="9" fillId="0" borderId="0" xfId="0" applyFont="1" applyProtection="1">
      <protection locked="0"/>
    </xf>
    <xf numFmtId="0" fontId="9" fillId="0" borderId="0" xfId="0" applyFont="1" applyAlignment="1" applyProtection="1">
      <alignment horizontal="right"/>
      <protection locked="0"/>
    </xf>
    <xf numFmtId="0" fontId="13" fillId="0" borderId="11" xfId="0" applyFont="1" applyBorder="1" applyProtection="1">
      <protection locked="0"/>
    </xf>
    <xf numFmtId="0" fontId="23" fillId="0" borderId="0" xfId="0" applyFont="1" applyProtection="1">
      <protection locked="0"/>
    </xf>
    <xf numFmtId="0" fontId="8" fillId="0" borderId="12" xfId="0" applyFont="1" applyBorder="1" applyProtection="1">
      <protection locked="0"/>
    </xf>
    <xf numFmtId="0" fontId="8" fillId="0" borderId="13" xfId="0" applyFont="1" applyBorder="1" applyProtection="1">
      <protection locked="0"/>
    </xf>
    <xf numFmtId="0" fontId="15" fillId="0" borderId="0" xfId="0" applyFont="1" applyAlignment="1" applyProtection="1">
      <alignment horizontal="right"/>
      <protection locked="0"/>
    </xf>
    <xf numFmtId="0" fontId="14" fillId="0" borderId="0" xfId="0" applyFont="1" applyProtection="1">
      <protection locked="0"/>
    </xf>
    <xf numFmtId="0" fontId="3" fillId="0" borderId="0" xfId="0" applyFont="1" applyAlignment="1" applyProtection="1">
      <alignment horizontal="right"/>
      <protection locked="0"/>
    </xf>
    <xf numFmtId="0" fontId="13" fillId="0" borderId="12" xfId="0" applyFont="1" applyBorder="1" applyProtection="1">
      <protection locked="0"/>
    </xf>
    <xf numFmtId="0" fontId="24" fillId="0" borderId="0" xfId="0" applyFont="1" applyProtection="1">
      <protection locked="0"/>
    </xf>
    <xf numFmtId="0" fontId="5" fillId="0" borderId="7" xfId="0" applyFont="1" applyBorder="1" applyProtection="1">
      <protection locked="0"/>
    </xf>
    <xf numFmtId="0" fontId="15" fillId="0" borderId="10" xfId="0" applyFont="1" applyBorder="1" applyProtection="1">
      <protection locked="0"/>
    </xf>
    <xf numFmtId="0" fontId="15" fillId="0" borderId="10" xfId="0" applyFont="1" applyBorder="1" applyAlignment="1" applyProtection="1">
      <alignment horizontal="right"/>
      <protection locked="0"/>
    </xf>
    <xf numFmtId="0" fontId="5" fillId="0" borderId="8" xfId="0" applyFont="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5"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6" xfId="0" applyFont="1" applyBorder="1" applyAlignment="1" applyProtection="1">
      <alignment vertical="center"/>
      <protection locked="0"/>
    </xf>
    <xf numFmtId="0" fontId="11" fillId="0" borderId="5" xfId="0" applyFont="1" applyBorder="1" applyProtection="1">
      <protection locked="0"/>
    </xf>
    <xf numFmtId="0" fontId="11" fillId="0" borderId="0" xfId="0" applyFont="1" applyAlignment="1" applyProtection="1">
      <alignment horizontal="center" vertical="center"/>
      <protection locked="0"/>
    </xf>
    <xf numFmtId="0" fontId="11" fillId="0" borderId="6" xfId="0" applyFont="1" applyBorder="1" applyProtection="1">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5" xfId="0" applyFont="1" applyBorder="1" applyProtection="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right" vertical="center"/>
      <protection locked="0"/>
    </xf>
    <xf numFmtId="0" fontId="11" fillId="0" borderId="0" xfId="0" applyFont="1" applyProtection="1">
      <protection locked="0"/>
    </xf>
    <xf numFmtId="0" fontId="3" fillId="0" borderId="9" xfId="0" applyFont="1" applyBorder="1" applyProtection="1">
      <protection locked="0"/>
    </xf>
    <xf numFmtId="0" fontId="0" fillId="0" borderId="9" xfId="0" applyBorder="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indent="2"/>
      <protection locked="0"/>
    </xf>
    <xf numFmtId="0" fontId="5" fillId="0" borderId="0" xfId="0" applyFont="1" applyAlignment="1" applyProtection="1">
      <alignment horizontal="left" indent="2"/>
      <protection locked="0"/>
    </xf>
    <xf numFmtId="0" fontId="1" fillId="0" borderId="0" xfId="0" applyFont="1" applyProtection="1">
      <protection locked="0"/>
    </xf>
    <xf numFmtId="0" fontId="3" fillId="0" borderId="0" xfId="0" applyFont="1" applyProtection="1">
      <protection locked="0"/>
    </xf>
    <xf numFmtId="0" fontId="3" fillId="0" borderId="6" xfId="0" applyFont="1" applyBorder="1" applyProtection="1">
      <protection locked="0"/>
    </xf>
    <xf numFmtId="0" fontId="5" fillId="0" borderId="0" xfId="0" applyFont="1" applyAlignment="1" applyProtection="1">
      <alignment horizontal="left"/>
      <protection locked="0"/>
    </xf>
    <xf numFmtId="0" fontId="5" fillId="0" borderId="10" xfId="0" applyFont="1" applyBorder="1" applyProtection="1">
      <protection locked="0"/>
    </xf>
    <xf numFmtId="0" fontId="8" fillId="0" borderId="1" xfId="0" applyFont="1" applyBorder="1" applyProtection="1">
      <protection locked="0"/>
    </xf>
    <xf numFmtId="0" fontId="25" fillId="0" borderId="6" xfId="0" applyFont="1" applyBorder="1" applyProtection="1">
      <protection locked="0"/>
    </xf>
    <xf numFmtId="0" fontId="0" fillId="0" borderId="6" xfId="0" applyBorder="1"/>
    <xf numFmtId="0" fontId="25" fillId="0" borderId="6" xfId="0" applyFont="1" applyBorder="1"/>
    <xf numFmtId="0" fontId="8" fillId="0" borderId="0" xfId="0" applyFont="1" applyAlignment="1">
      <alignment horizontal="left" vertical="center" wrapText="1"/>
    </xf>
    <xf numFmtId="0" fontId="8" fillId="0" borderId="25" xfId="0" applyFont="1" applyBorder="1" applyAlignment="1">
      <alignment vertical="top" wrapText="1"/>
    </xf>
    <xf numFmtId="0" fontId="7" fillId="0" borderId="25" xfId="0" applyFont="1" applyBorder="1"/>
    <xf numFmtId="0" fontId="8" fillId="0" borderId="25" xfId="0" applyFont="1" applyBorder="1"/>
    <xf numFmtId="0" fontId="1" fillId="0" borderId="0" xfId="0" applyFont="1" applyBorder="1" applyAlignment="1">
      <alignment horizontal="center"/>
    </xf>
    <xf numFmtId="0" fontId="0" fillId="0" borderId="0" xfId="0" applyBorder="1" applyAlignment="1">
      <alignment horizontal="center"/>
    </xf>
    <xf numFmtId="0" fontId="3" fillId="0" borderId="1" xfId="0" applyFont="1" applyBorder="1" applyAlignment="1" applyProtection="1">
      <alignment horizontal="center"/>
      <protection locked="0"/>
    </xf>
    <xf numFmtId="0" fontId="0" fillId="0" borderId="0" xfId="0" applyBorder="1" applyProtection="1">
      <protection locked="0"/>
    </xf>
    <xf numFmtId="0" fontId="5" fillId="0" borderId="0" xfId="0" applyFont="1" applyFill="1" applyProtection="1">
      <protection locked="0"/>
    </xf>
    <xf numFmtId="0" fontId="3" fillId="0" borderId="0" xfId="0" applyFont="1" applyFill="1" applyAlignment="1" applyProtection="1">
      <alignment horizontal="left"/>
      <protection locked="0"/>
    </xf>
    <xf numFmtId="0" fontId="0" fillId="0" borderId="0" xfId="0" applyFill="1" applyProtection="1">
      <protection locked="0"/>
    </xf>
    <xf numFmtId="0" fontId="0" fillId="0" borderId="0" xfId="0" applyFill="1" applyBorder="1" applyProtection="1">
      <protection locked="0"/>
    </xf>
    <xf numFmtId="0" fontId="0" fillId="0" borderId="0" xfId="0" applyAlignment="1" applyProtection="1">
      <alignment vertical="center"/>
      <protection locked="0"/>
    </xf>
    <xf numFmtId="0" fontId="8" fillId="0" borderId="0" xfId="0" applyFont="1" applyBorder="1" applyAlignment="1">
      <alignment vertical="center"/>
    </xf>
    <xf numFmtId="0" fontId="8" fillId="0" borderId="0" xfId="0" applyFont="1" applyBorder="1" applyAlignment="1">
      <alignment horizontal="left" vertical="center"/>
    </xf>
    <xf numFmtId="0" fontId="7" fillId="4" borderId="1" xfId="0" applyFont="1" applyFill="1" applyBorder="1"/>
    <xf numFmtId="1" fontId="7" fillId="4" borderId="1" xfId="0" applyNumberFormat="1" applyFont="1" applyFill="1" applyBorder="1"/>
    <xf numFmtId="1" fontId="5" fillId="5" borderId="1" xfId="0" applyNumberFormat="1" applyFont="1" applyFill="1" applyBorder="1" applyAlignment="1">
      <alignment horizontal="center"/>
    </xf>
    <xf numFmtId="0" fontId="5" fillId="5" borderId="1" xfId="0" applyFont="1" applyFill="1" applyBorder="1" applyAlignment="1">
      <alignment horizontal="center"/>
    </xf>
    <xf numFmtId="0" fontId="4" fillId="0" borderId="24"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xf numFmtId="0" fontId="5" fillId="0" borderId="16"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4"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0" xfId="0" applyBorder="1"/>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xf numFmtId="0" fontId="5" fillId="0" borderId="19" xfId="0" applyFont="1" applyBorder="1" applyAlignment="1">
      <alignment horizontal="center"/>
    </xf>
    <xf numFmtId="0" fontId="0" fillId="0" borderId="0" xfId="0" applyAlignment="1">
      <alignment horizontal="center"/>
    </xf>
    <xf numFmtId="0" fontId="6" fillId="0" borderId="19" xfId="0" applyFont="1" applyBorder="1" applyAlignment="1">
      <alignment horizontal="center"/>
    </xf>
    <xf numFmtId="0" fontId="6" fillId="0" borderId="0" xfId="0" applyFont="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8" fillId="0" borderId="0" xfId="0" applyFont="1"/>
    <xf numFmtId="0" fontId="8" fillId="0" borderId="20" xfId="0" applyFont="1" applyBorder="1"/>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xf>
    <xf numFmtId="0" fontId="7" fillId="0" borderId="19" xfId="0" applyFont="1" applyBorder="1" applyAlignment="1">
      <alignment horizontal="center"/>
    </xf>
    <xf numFmtId="0" fontId="7" fillId="0" borderId="0" xfId="0" applyFont="1" applyAlignment="1">
      <alignment horizontal="center"/>
    </xf>
    <xf numFmtId="0" fontId="7" fillId="0" borderId="20" xfId="0" applyFont="1" applyBorder="1" applyAlignment="1">
      <alignment horizontal="center"/>
    </xf>
    <xf numFmtId="0" fontId="8" fillId="0" borderId="19" xfId="0" applyFont="1" applyBorder="1" applyAlignment="1">
      <alignment wrapText="1"/>
    </xf>
    <xf numFmtId="0" fontId="8" fillId="0" borderId="0" xfId="0" applyFont="1" applyAlignment="1">
      <alignment wrapText="1"/>
    </xf>
    <xf numFmtId="0" fontId="8" fillId="0" borderId="20" xfId="0" applyFont="1" applyBorder="1" applyAlignment="1">
      <alignment wrapText="1"/>
    </xf>
    <xf numFmtId="0" fontId="8" fillId="0" borderId="0" xfId="0" applyFont="1" applyAlignment="1">
      <alignment horizontal="left"/>
    </xf>
    <xf numFmtId="0" fontId="8" fillId="0" borderId="0" xfId="0" applyFont="1" applyAlignment="1">
      <alignment horizontal="left" wrapText="1"/>
    </xf>
    <xf numFmtId="0" fontId="7" fillId="0" borderId="19" xfId="0" applyFont="1" applyBorder="1" applyAlignment="1">
      <alignment horizontal="center" wrapText="1"/>
    </xf>
    <xf numFmtId="0" fontId="7" fillId="0" borderId="0" xfId="0" applyFont="1" applyAlignment="1">
      <alignment horizontal="center" wrapText="1"/>
    </xf>
    <xf numFmtId="0" fontId="7" fillId="0" borderId="20" xfId="0" applyFont="1" applyBorder="1" applyAlignment="1">
      <alignment horizontal="center" wrapText="1"/>
    </xf>
    <xf numFmtId="0" fontId="10" fillId="0" borderId="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164" fontId="11" fillId="2" borderId="14" xfId="0" applyNumberFormat="1" applyFont="1" applyFill="1" applyBorder="1" applyAlignment="1" applyProtection="1">
      <alignment horizontal="left" vertical="center"/>
      <protection locked="0"/>
    </xf>
    <xf numFmtId="164" fontId="11" fillId="2" borderId="15" xfId="0" applyNumberFormat="1" applyFont="1" applyFill="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left" vertical="top" wrapText="1"/>
      <protection locked="0"/>
    </xf>
    <xf numFmtId="0" fontId="0" fillId="0" borderId="0" xfId="0" applyAlignment="1">
      <alignment horizontal="left" vertical="top" wrapText="1"/>
    </xf>
    <xf numFmtId="0" fontId="3" fillId="0" borderId="0" xfId="0" applyFont="1" applyAlignment="1" applyProtection="1">
      <alignment horizontal="center"/>
      <protection locked="0"/>
    </xf>
    <xf numFmtId="164" fontId="5" fillId="0" borderId="13" xfId="0" applyNumberFormat="1" applyFont="1" applyBorder="1" applyAlignment="1" applyProtection="1">
      <alignment horizontal="left" vertic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5" fillId="0" borderId="0" xfId="0" applyNumberFormat="1" applyFont="1" applyAlignment="1" applyProtection="1">
      <alignment horizontal="left" vertical="center"/>
      <protection locked="0"/>
    </xf>
    <xf numFmtId="0" fontId="5" fillId="5" borderId="1" xfId="0" applyFont="1" applyFill="1" applyBorder="1" applyAlignment="1">
      <alignment horizontal="left" vertical="center"/>
    </xf>
    <xf numFmtId="1" fontId="5" fillId="5" borderId="1" xfId="0" applyNumberFormat="1" applyFont="1" applyFill="1" applyBorder="1" applyAlignment="1" applyProtection="1">
      <alignment horizontal="center"/>
    </xf>
    <xf numFmtId="0" fontId="0" fillId="5" borderId="1" xfId="0" applyFill="1" applyBorder="1" applyAlignment="1" applyProtection="1">
      <alignment horizontal="center"/>
    </xf>
    <xf numFmtId="0" fontId="3" fillId="0" borderId="30"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5" fillId="3" borderId="0" xfId="0" applyFont="1" applyFill="1" applyBorder="1" applyAlignment="1">
      <alignment horizontal="center"/>
    </xf>
    <xf numFmtId="0" fontId="1" fillId="0" borderId="0" xfId="0" applyFont="1" applyBorder="1" applyAlignment="1"/>
    <xf numFmtId="0" fontId="3" fillId="0" borderId="0" xfId="0" applyFont="1" applyFill="1" applyBorder="1" applyAlignment="1">
      <alignment horizontal="center"/>
    </xf>
    <xf numFmtId="0" fontId="0" fillId="0" borderId="0" xfId="0" applyFill="1" applyBorder="1" applyAlignment="1" applyProtection="1">
      <protection locked="0"/>
    </xf>
    <xf numFmtId="0" fontId="0" fillId="0" borderId="0" xfId="0" applyBorder="1"/>
    <xf numFmtId="0" fontId="3" fillId="0" borderId="0" xfId="0" applyFont="1" applyFill="1" applyBorder="1" applyAlignment="1" applyProtection="1">
      <alignment horizontal="right"/>
      <protection locked="0"/>
    </xf>
    <xf numFmtId="0" fontId="0" fillId="0" borderId="32" xfId="0" applyBorder="1" applyProtection="1">
      <protection locked="0"/>
    </xf>
    <xf numFmtId="0" fontId="3" fillId="0" borderId="0" xfId="0" applyFont="1" applyFill="1" applyBorder="1" applyAlignment="1" applyProtection="1">
      <alignment horizontal="left"/>
      <protection locked="0"/>
    </xf>
    <xf numFmtId="0" fontId="0" fillId="0" borderId="0" xfId="0" applyFill="1" applyBorder="1" applyAlignment="1" applyProtection="1">
      <alignment horizontal="center"/>
      <protection locked="0"/>
    </xf>
    <xf numFmtId="0" fontId="0" fillId="0" borderId="0" xfId="0" applyFill="1" applyBorder="1" applyAlignment="1">
      <alignment horizontal="center"/>
    </xf>
    <xf numFmtId="0" fontId="5" fillId="0" borderId="0" xfId="0" applyFont="1" applyFill="1" applyBorder="1" applyAlignment="1" applyProtection="1">
      <alignment horizontal="left"/>
      <protection locked="0"/>
    </xf>
    <xf numFmtId="0" fontId="5" fillId="0" borderId="0" xfId="0" applyFont="1" applyFill="1" applyBorder="1" applyProtection="1">
      <protection locked="0"/>
    </xf>
    <xf numFmtId="0" fontId="0" fillId="0" borderId="0" xfId="0" applyFill="1" applyBorder="1"/>
    <xf numFmtId="1" fontId="3" fillId="0" borderId="0" xfId="0" applyNumberFormat="1" applyFont="1" applyFill="1" applyBorder="1" applyAlignment="1">
      <alignment horizontal="center"/>
    </xf>
    <xf numFmtId="0" fontId="5" fillId="0" borderId="0" xfId="0" applyFont="1" applyBorder="1" applyProtection="1">
      <protection locked="0"/>
    </xf>
    <xf numFmtId="0" fontId="3" fillId="0" borderId="33"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8" fillId="2" borderId="35" xfId="0" applyFont="1" applyFill="1" applyBorder="1" applyAlignment="1" applyProtection="1">
      <alignment horizontal="center"/>
      <protection locked="0"/>
    </xf>
    <xf numFmtId="0" fontId="8" fillId="2" borderId="36" xfId="0" applyFont="1" applyFill="1" applyBorder="1" applyAlignment="1" applyProtection="1">
      <alignment horizontal="center"/>
      <protection locked="0"/>
    </xf>
    <xf numFmtId="0" fontId="8" fillId="2" borderId="30" xfId="0" applyFont="1" applyFill="1" applyBorder="1" applyAlignment="1" applyProtection="1">
      <alignment horizontal="center"/>
      <protection locked="0"/>
    </xf>
    <xf numFmtId="0" fontId="8" fillId="2" borderId="31"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336243</xdr:colOff>
      <xdr:row>1</xdr:row>
      <xdr:rowOff>87389</xdr:rowOff>
    </xdr:from>
    <xdr:to>
      <xdr:col>9</xdr:col>
      <xdr:colOff>383632</xdr:colOff>
      <xdr:row>6</xdr:row>
      <xdr:rowOff>73419</xdr:rowOff>
    </xdr:to>
    <xdr:pic>
      <xdr:nvPicPr>
        <xdr:cNvPr id="3081" name="Picture 1" descr="DHS_fema_S_at">
          <a:extLst>
            <a:ext uri="{FF2B5EF4-FFF2-40B4-BE49-F238E27FC236}">
              <a16:creationId xmlns:a16="http://schemas.microsoft.com/office/drawing/2014/main" id="{00000000-0008-0000-0100-0000090C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422858" y="246139"/>
          <a:ext cx="689004" cy="806768"/>
        </a:xfrm>
        <a:prstGeom prst="rect">
          <a:avLst/>
        </a:prstGeom>
        <a:noFill/>
        <a:ln w="9525">
          <a:noFill/>
          <a:miter lim="800000"/>
          <a:headEnd/>
          <a:tailEnd/>
        </a:ln>
      </xdr:spPr>
    </xdr:pic>
    <xdr:clientData/>
  </xdr:twoCellAnchor>
  <xdr:twoCellAnchor editAs="oneCell">
    <xdr:from>
      <xdr:col>2</xdr:col>
      <xdr:colOff>66146</xdr:colOff>
      <xdr:row>1</xdr:row>
      <xdr:rowOff>71173</xdr:rowOff>
    </xdr:from>
    <xdr:to>
      <xdr:col>3</xdr:col>
      <xdr:colOff>135255</xdr:colOff>
      <xdr:row>6</xdr:row>
      <xdr:rowOff>371</xdr:rowOff>
    </xdr:to>
    <xdr:pic>
      <xdr:nvPicPr>
        <xdr:cNvPr id="3082" name="Picture 2" descr="DHS FEMA US&amp;R Patch">
          <a:extLst>
            <a:ext uri="{FF2B5EF4-FFF2-40B4-BE49-F238E27FC236}">
              <a16:creationId xmlns:a16="http://schemas.microsoft.com/office/drawing/2014/main" id="{00000000-0008-0000-0100-00000A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84792" y="229923"/>
          <a:ext cx="684265" cy="761048"/>
        </a:xfrm>
        <a:prstGeom prst="rect">
          <a:avLst/>
        </a:prstGeom>
        <a:noFill/>
        <a:ln w="9525">
          <a:noFill/>
          <a:miter lim="800000"/>
          <a:headEnd/>
          <a:tailEnd/>
        </a:ln>
      </xdr:spPr>
    </xdr:pic>
    <xdr:clientData/>
  </xdr:twoCellAnchor>
  <xdr:oneCellAnchor>
    <xdr:from>
      <xdr:col>6</xdr:col>
      <xdr:colOff>170794</xdr:colOff>
      <xdr:row>17</xdr:row>
      <xdr:rowOff>19706</xdr:rowOff>
    </xdr:from>
    <xdr:ext cx="2309607" cy="436786"/>
    <xdr:sp macro="" textlink="">
      <xdr:nvSpPr>
        <xdr:cNvPr id="2" name="TextBox 1">
          <a:extLst>
            <a:ext uri="{FF2B5EF4-FFF2-40B4-BE49-F238E27FC236}">
              <a16:creationId xmlns:a16="http://schemas.microsoft.com/office/drawing/2014/main" id="{21D963B3-27AA-9FD2-2896-601C980EC49C}"/>
            </a:ext>
          </a:extLst>
        </xdr:cNvPr>
        <xdr:cNvSpPr txBox="1"/>
      </xdr:nvSpPr>
      <xdr:spPr>
        <a:xfrm>
          <a:off x="3514397" y="2903482"/>
          <a:ext cx="2309607" cy="436786"/>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171450" indent="-171450">
            <a:buFont typeface="Arial" panose="020B0604020202020204" pitchFamily="34" charset="0"/>
            <a:buChar char="•"/>
          </a:pPr>
          <a:r>
            <a:rPr lang="en-US" sz="1100" kern="1200"/>
            <a:t>Complete Blue Boxes Throughout</a:t>
          </a:r>
          <a:r>
            <a:rPr lang="en-US" sz="1100" kern="1200" baseline="0"/>
            <a:t> </a:t>
          </a:r>
          <a:endParaRPr lang="en-US" sz="1100" kern="1200"/>
        </a:p>
        <a:p>
          <a:pPr marL="171450" indent="-171450">
            <a:buFont typeface="Arial" panose="020B0604020202020204" pitchFamily="34" charset="0"/>
            <a:buChar char="•"/>
          </a:pPr>
          <a:r>
            <a:rPr lang="en-US" sz="1100" kern="1200"/>
            <a:t>Grey Boxes will Auto Populate</a:t>
          </a:r>
        </a:p>
      </xdr:txBody>
    </xdr:sp>
    <xdr:clientData/>
  </xdr:oneCellAnchor>
  <xdr:twoCellAnchor>
    <xdr:from>
      <xdr:col>9</xdr:col>
      <xdr:colOff>72259</xdr:colOff>
      <xdr:row>17</xdr:row>
      <xdr:rowOff>144517</xdr:rowOff>
    </xdr:from>
    <xdr:to>
      <xdr:col>9</xdr:col>
      <xdr:colOff>518949</xdr:colOff>
      <xdr:row>17</xdr:row>
      <xdr:rowOff>151086</xdr:rowOff>
    </xdr:to>
    <xdr:cxnSp macro="">
      <xdr:nvCxnSpPr>
        <xdr:cNvPr id="4" name="Straight Arrow Connector 3">
          <a:extLst>
            <a:ext uri="{FF2B5EF4-FFF2-40B4-BE49-F238E27FC236}">
              <a16:creationId xmlns:a16="http://schemas.microsoft.com/office/drawing/2014/main" id="{07187ECF-BC91-5AEF-DEF2-B5A711A11920}"/>
            </a:ext>
          </a:extLst>
        </xdr:cNvPr>
        <xdr:cNvCxnSpPr/>
      </xdr:nvCxnSpPr>
      <xdr:spPr>
        <a:xfrm flipV="1">
          <a:off x="5741276" y="3028293"/>
          <a:ext cx="446690" cy="656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52552</xdr:colOff>
      <xdr:row>19</xdr:row>
      <xdr:rowOff>13138</xdr:rowOff>
    </xdr:from>
    <xdr:to>
      <xdr:col>9</xdr:col>
      <xdr:colOff>518949</xdr:colOff>
      <xdr:row>21</xdr:row>
      <xdr:rowOff>26276</xdr:rowOff>
    </xdr:to>
    <xdr:cxnSp macro="">
      <xdr:nvCxnSpPr>
        <xdr:cNvPr id="6" name="Straight Arrow Connector 5">
          <a:extLst>
            <a:ext uri="{FF2B5EF4-FFF2-40B4-BE49-F238E27FC236}">
              <a16:creationId xmlns:a16="http://schemas.microsoft.com/office/drawing/2014/main" id="{55BAD392-D899-0417-6D4C-CDD5AA88B59C}"/>
            </a:ext>
          </a:extLst>
        </xdr:cNvPr>
        <xdr:cNvCxnSpPr/>
      </xdr:nvCxnSpPr>
      <xdr:spPr>
        <a:xfrm>
          <a:off x="5721569" y="3225362"/>
          <a:ext cx="466397" cy="3415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34925</xdr:rowOff>
    </xdr:to>
    <xdr:pic>
      <xdr:nvPicPr>
        <xdr:cNvPr id="4099" name="Picture 1" descr="DHS_fema_S_at">
          <a:extLst>
            <a:ext uri="{FF2B5EF4-FFF2-40B4-BE49-F238E27FC236}">
              <a16:creationId xmlns:a16="http://schemas.microsoft.com/office/drawing/2014/main" id="{00000000-0008-0000-0200-00000310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6</xdr:row>
      <xdr:rowOff>53975</xdr:rowOff>
    </xdr:to>
    <xdr:pic>
      <xdr:nvPicPr>
        <xdr:cNvPr id="4100" name="Picture 2" descr="DHS FEMA US&amp;R Patch">
          <a:extLst>
            <a:ext uri="{FF2B5EF4-FFF2-40B4-BE49-F238E27FC236}">
              <a16:creationId xmlns:a16="http://schemas.microsoft.com/office/drawing/2014/main" id="{00000000-0008-0000-0200-000004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34925</xdr:rowOff>
    </xdr:to>
    <xdr:pic>
      <xdr:nvPicPr>
        <xdr:cNvPr id="5123" name="Picture 1" descr="DHS_fema_S_at">
          <a:extLst>
            <a:ext uri="{FF2B5EF4-FFF2-40B4-BE49-F238E27FC236}">
              <a16:creationId xmlns:a16="http://schemas.microsoft.com/office/drawing/2014/main" id="{00000000-0008-0000-0300-00000314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33655</xdr:colOff>
      <xdr:row>6</xdr:row>
      <xdr:rowOff>41275</xdr:rowOff>
    </xdr:to>
    <xdr:pic>
      <xdr:nvPicPr>
        <xdr:cNvPr id="5124" name="Picture 2" descr="DHS FEMA US&amp;R Patch">
          <a:extLst>
            <a:ext uri="{FF2B5EF4-FFF2-40B4-BE49-F238E27FC236}">
              <a16:creationId xmlns:a16="http://schemas.microsoft.com/office/drawing/2014/main" id="{00000000-0008-0000-0300-000004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112395</xdr:rowOff>
    </xdr:to>
    <xdr:pic>
      <xdr:nvPicPr>
        <xdr:cNvPr id="6147" name="Picture 1" descr="DHS_fema_S_at">
          <a:extLst>
            <a:ext uri="{FF2B5EF4-FFF2-40B4-BE49-F238E27FC236}">
              <a16:creationId xmlns:a16="http://schemas.microsoft.com/office/drawing/2014/main" id="{00000000-0008-0000-0400-000003180000}"/>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35560</xdr:colOff>
      <xdr:row>7</xdr:row>
      <xdr:rowOff>40640</xdr:rowOff>
    </xdr:to>
    <xdr:pic>
      <xdr:nvPicPr>
        <xdr:cNvPr id="6148" name="Picture 2" descr="DHS FEMA US&amp;R Patch">
          <a:extLst>
            <a:ext uri="{FF2B5EF4-FFF2-40B4-BE49-F238E27FC236}">
              <a16:creationId xmlns:a16="http://schemas.microsoft.com/office/drawing/2014/main" id="{00000000-0008-0000-0400-000004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111760</xdr:rowOff>
    </xdr:to>
    <xdr:pic>
      <xdr:nvPicPr>
        <xdr:cNvPr id="2" name="Picture 1" descr="DHS_fema_S_at">
          <a:extLst>
            <a:ext uri="{FF2B5EF4-FFF2-40B4-BE49-F238E27FC236}">
              <a16:creationId xmlns:a16="http://schemas.microsoft.com/office/drawing/2014/main" id="{941FC481-D9E8-414B-80F5-62DF11D43521}"/>
            </a:ext>
          </a:extLst>
        </xdr:cNvPr>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826125" y="196850"/>
          <a:ext cx="714375" cy="8159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16510</xdr:colOff>
      <xdr:row>7</xdr:row>
      <xdr:rowOff>55245</xdr:rowOff>
    </xdr:to>
    <xdr:pic>
      <xdr:nvPicPr>
        <xdr:cNvPr id="3" name="Picture 2" descr="DHS FEMA US&amp;R Patch">
          <a:extLst>
            <a:ext uri="{FF2B5EF4-FFF2-40B4-BE49-F238E27FC236}">
              <a16:creationId xmlns:a16="http://schemas.microsoft.com/office/drawing/2014/main" id="{16F6216C-D3C8-4CAA-B737-A48BDFB3E6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8150" y="196850"/>
          <a:ext cx="673100" cy="7588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showGridLines="0" showRowColHeaders="0" zoomScale="130" zoomScaleNormal="130" workbookViewId="0">
      <selection activeCell="D69" sqref="D69"/>
    </sheetView>
  </sheetViews>
  <sheetFormatPr defaultRowHeight="12.75" x14ac:dyDescent="0.2"/>
  <cols>
    <col min="10" max="10" width="9.140625" customWidth="1"/>
    <col min="11" max="11" width="9.140625" hidden="1" customWidth="1"/>
    <col min="15" max="15" width="9.140625" hidden="1" customWidth="1"/>
    <col min="16" max="16" width="9.140625" customWidth="1"/>
  </cols>
  <sheetData>
    <row r="1" spans="1:28" ht="13.5" thickTop="1" x14ac:dyDescent="0.2">
      <c r="A1" s="168" t="s">
        <v>143</v>
      </c>
      <c r="B1" s="169"/>
      <c r="C1" s="169"/>
      <c r="D1" s="169"/>
      <c r="E1" s="169"/>
      <c r="F1" s="169"/>
      <c r="G1" s="169"/>
      <c r="H1" s="169"/>
      <c r="I1" s="169"/>
      <c r="J1" s="169"/>
      <c r="K1" s="170"/>
      <c r="L1" s="171" t="s">
        <v>171</v>
      </c>
      <c r="M1" s="172"/>
      <c r="N1" s="172"/>
      <c r="O1" s="172"/>
      <c r="P1" s="173"/>
    </row>
    <row r="2" spans="1:28" x14ac:dyDescent="0.2">
      <c r="A2" s="180" t="s">
        <v>144</v>
      </c>
      <c r="B2" s="181"/>
      <c r="C2" s="181"/>
      <c r="D2" s="181"/>
      <c r="E2" s="181"/>
      <c r="F2" s="181"/>
      <c r="G2" s="181"/>
      <c r="H2" s="181"/>
      <c r="I2" s="181"/>
      <c r="J2" s="181"/>
      <c r="K2" s="181"/>
      <c r="L2" s="174"/>
      <c r="M2" s="175"/>
      <c r="N2" s="175"/>
      <c r="O2" s="175"/>
      <c r="P2" s="176"/>
    </row>
    <row r="3" spans="1:28" ht="15.75" x14ac:dyDescent="0.25">
      <c r="A3" s="182" t="s">
        <v>156</v>
      </c>
      <c r="B3" s="183"/>
      <c r="C3" s="183"/>
      <c r="D3" s="183"/>
      <c r="E3" s="183"/>
      <c r="F3" s="183"/>
      <c r="G3" s="183"/>
      <c r="H3" s="183"/>
      <c r="I3" s="183"/>
      <c r="J3" s="183"/>
      <c r="K3" s="184"/>
      <c r="L3" s="174"/>
      <c r="M3" s="175"/>
      <c r="N3" s="175"/>
      <c r="O3" s="175"/>
      <c r="P3" s="176"/>
    </row>
    <row r="4" spans="1:28" ht="16.5" thickBot="1" x14ac:dyDescent="0.3">
      <c r="A4" s="185" t="s">
        <v>257</v>
      </c>
      <c r="B4" s="186"/>
      <c r="C4" s="186"/>
      <c r="D4" s="186"/>
      <c r="E4" s="186"/>
      <c r="F4" s="186"/>
      <c r="G4" s="186"/>
      <c r="H4" s="186"/>
      <c r="I4" s="186"/>
      <c r="J4" s="186"/>
      <c r="K4" s="187"/>
      <c r="L4" s="177"/>
      <c r="M4" s="178"/>
      <c r="N4" s="178"/>
      <c r="O4" s="178"/>
      <c r="P4" s="179"/>
    </row>
    <row r="5" spans="1:28" ht="21" customHeight="1" x14ac:dyDescent="0.2">
      <c r="A5" s="165" t="s">
        <v>167</v>
      </c>
      <c r="B5" s="166"/>
      <c r="C5" s="166"/>
      <c r="D5" s="166"/>
      <c r="E5" s="166"/>
      <c r="F5" s="166"/>
      <c r="G5" s="166"/>
      <c r="H5" s="166"/>
      <c r="I5" s="166"/>
      <c r="J5" s="166"/>
      <c r="K5" s="166"/>
      <c r="L5" s="166"/>
      <c r="M5" s="166"/>
      <c r="N5" s="166"/>
      <c r="O5" s="166"/>
      <c r="P5" s="167"/>
    </row>
    <row r="6" spans="1:28" ht="58.5" customHeight="1" thickBot="1" x14ac:dyDescent="0.25">
      <c r="A6" s="188" t="s">
        <v>166</v>
      </c>
      <c r="B6" s="189"/>
      <c r="C6" s="189"/>
      <c r="D6" s="189"/>
      <c r="E6" s="189"/>
      <c r="F6" s="189"/>
      <c r="G6" s="189"/>
      <c r="H6" s="189"/>
      <c r="I6" s="189"/>
      <c r="J6" s="189"/>
      <c r="K6" s="189"/>
      <c r="L6" s="189"/>
      <c r="M6" s="189"/>
      <c r="N6" s="189"/>
      <c r="O6" s="189"/>
      <c r="P6" s="179"/>
    </row>
    <row r="7" spans="1:28" x14ac:dyDescent="0.2">
      <c r="A7" s="12"/>
      <c r="B7" s="13"/>
      <c r="C7" s="13"/>
      <c r="D7" s="13"/>
      <c r="E7" s="13"/>
      <c r="F7" s="13"/>
      <c r="G7" s="13"/>
      <c r="H7" s="13"/>
      <c r="I7" s="13"/>
      <c r="J7" s="13"/>
      <c r="K7" s="13"/>
      <c r="L7" s="13"/>
      <c r="M7" s="13"/>
      <c r="N7" s="13"/>
      <c r="P7" s="14"/>
    </row>
    <row r="8" spans="1:28" x14ac:dyDescent="0.2">
      <c r="A8" s="190" t="s">
        <v>145</v>
      </c>
      <c r="B8" s="191"/>
      <c r="C8" s="191"/>
      <c r="D8" s="191"/>
      <c r="E8" s="191"/>
      <c r="F8" s="191"/>
      <c r="G8" s="191"/>
      <c r="H8" s="191"/>
      <c r="I8" s="191"/>
      <c r="J8" s="191"/>
      <c r="K8" s="191"/>
      <c r="L8" s="191"/>
      <c r="M8" s="191"/>
      <c r="N8" s="191"/>
      <c r="O8" s="192"/>
      <c r="P8" s="193"/>
    </row>
    <row r="9" spans="1:28" x14ac:dyDescent="0.2">
      <c r="A9" s="200" t="s">
        <v>151</v>
      </c>
      <c r="B9" s="201"/>
      <c r="C9" s="201"/>
      <c r="D9" s="201"/>
      <c r="E9" s="201"/>
      <c r="F9" s="201"/>
      <c r="G9" s="201"/>
      <c r="H9" s="201"/>
      <c r="I9" s="201"/>
      <c r="J9" s="201"/>
      <c r="K9" s="201"/>
      <c r="L9" s="201"/>
      <c r="M9" s="201"/>
      <c r="N9" s="201"/>
      <c r="O9" s="201"/>
      <c r="P9" s="202"/>
    </row>
    <row r="10" spans="1:28" x14ac:dyDescent="0.2">
      <c r="A10" s="15"/>
      <c r="B10" s="16"/>
      <c r="C10" s="16"/>
      <c r="D10" s="16"/>
      <c r="E10" s="16"/>
      <c r="F10" s="16"/>
      <c r="G10" s="16"/>
      <c r="H10" s="16"/>
      <c r="I10" s="16"/>
      <c r="J10" s="16"/>
      <c r="K10" s="16"/>
      <c r="L10" s="16"/>
      <c r="M10" s="16"/>
      <c r="N10" s="16"/>
      <c r="O10" s="16"/>
      <c r="P10" s="17"/>
    </row>
    <row r="11" spans="1:28" x14ac:dyDescent="0.2">
      <c r="A11" s="18" t="s">
        <v>152</v>
      </c>
      <c r="B11" s="16"/>
      <c r="C11" s="16"/>
      <c r="D11" s="16"/>
      <c r="E11" s="16"/>
      <c r="F11" s="16"/>
      <c r="G11" s="16"/>
      <c r="H11" s="16"/>
      <c r="I11" s="16"/>
      <c r="J11" s="16"/>
      <c r="K11" s="16"/>
      <c r="L11" s="16"/>
      <c r="M11" s="16"/>
      <c r="N11" s="16"/>
      <c r="O11" s="16"/>
      <c r="P11" s="17"/>
    </row>
    <row r="12" spans="1:28" x14ac:dyDescent="0.2">
      <c r="A12" s="19"/>
      <c r="B12" s="11"/>
      <c r="C12" s="11"/>
      <c r="D12" s="11"/>
      <c r="E12" s="11"/>
      <c r="F12" s="11"/>
      <c r="G12" s="11"/>
      <c r="H12" s="11"/>
      <c r="I12" s="11"/>
      <c r="J12" s="11"/>
      <c r="K12" s="11"/>
      <c r="L12" s="11"/>
      <c r="M12" s="11"/>
      <c r="N12" s="11"/>
      <c r="O12" s="11"/>
      <c r="P12" s="20"/>
    </row>
    <row r="13" spans="1:28" ht="15.75" x14ac:dyDescent="0.25">
      <c r="A13" s="194" t="s">
        <v>153</v>
      </c>
      <c r="B13" s="195"/>
      <c r="C13" s="195"/>
      <c r="D13" s="195"/>
      <c r="E13" s="195"/>
      <c r="F13" s="195"/>
      <c r="G13" s="195"/>
      <c r="H13" s="195"/>
      <c r="I13" s="195"/>
      <c r="J13" s="195"/>
      <c r="K13" s="195"/>
      <c r="L13" s="195"/>
      <c r="M13" s="195"/>
      <c r="N13" s="195"/>
      <c r="O13" s="195"/>
      <c r="P13" s="196"/>
      <c r="T13" s="9"/>
      <c r="U13" s="10"/>
      <c r="V13" s="10"/>
      <c r="W13" s="10"/>
      <c r="X13" s="10"/>
      <c r="Y13" s="10"/>
      <c r="Z13" s="10"/>
      <c r="AA13" s="10"/>
      <c r="AB13" s="10"/>
    </row>
    <row r="14" spans="1:28" ht="15.75" x14ac:dyDescent="0.25">
      <c r="A14" s="194" t="s">
        <v>154</v>
      </c>
      <c r="B14" s="197"/>
      <c r="C14" s="197"/>
      <c r="D14" s="197"/>
      <c r="E14" s="197"/>
      <c r="F14" s="197"/>
      <c r="G14" s="197"/>
      <c r="H14" s="197"/>
      <c r="I14" s="197"/>
      <c r="J14" s="197"/>
      <c r="K14" s="197"/>
      <c r="L14" s="197"/>
      <c r="M14" s="197"/>
      <c r="N14" s="197"/>
      <c r="O14" s="197"/>
      <c r="P14" s="198"/>
      <c r="T14" s="1"/>
      <c r="U14" s="10"/>
      <c r="V14" s="10"/>
      <c r="W14" s="10"/>
      <c r="X14" s="10"/>
      <c r="Y14" s="10"/>
      <c r="Z14" s="10"/>
      <c r="AA14" s="10"/>
      <c r="AB14" s="10"/>
    </row>
    <row r="15" spans="1:28" ht="27" customHeight="1" x14ac:dyDescent="0.25">
      <c r="A15" s="194" t="s">
        <v>155</v>
      </c>
      <c r="B15" s="197"/>
      <c r="C15" s="197"/>
      <c r="D15" s="197"/>
      <c r="E15" s="197"/>
      <c r="F15" s="197"/>
      <c r="G15" s="197"/>
      <c r="H15" s="197"/>
      <c r="I15" s="197"/>
      <c r="J15" s="197"/>
      <c r="K15" s="197"/>
      <c r="L15" s="197"/>
      <c r="M15" s="197"/>
      <c r="N15" s="197"/>
      <c r="O15" s="197"/>
      <c r="P15" s="198"/>
      <c r="T15" s="3"/>
      <c r="U15" s="10"/>
      <c r="V15" s="10"/>
      <c r="W15" s="10"/>
      <c r="X15" s="10"/>
      <c r="Y15" s="10"/>
      <c r="Z15" s="10"/>
      <c r="AA15" s="10"/>
      <c r="AB15" s="10"/>
    </row>
    <row r="16" spans="1:28" ht="15.75" customHeight="1" x14ac:dyDescent="0.25">
      <c r="A16" s="21"/>
      <c r="B16" s="22"/>
      <c r="C16" s="11"/>
      <c r="D16" s="11"/>
      <c r="E16" s="11"/>
      <c r="F16" s="11"/>
      <c r="G16" s="11"/>
      <c r="H16" s="11"/>
      <c r="I16" s="11"/>
      <c r="J16" s="11"/>
      <c r="K16" s="11"/>
      <c r="L16" s="11"/>
      <c r="M16" s="11"/>
      <c r="N16" s="11"/>
      <c r="O16" s="11"/>
      <c r="P16" s="20"/>
      <c r="T16" s="1"/>
      <c r="U16" s="10"/>
      <c r="V16" s="10"/>
      <c r="W16" s="10"/>
      <c r="X16" s="10"/>
      <c r="Y16" s="10"/>
      <c r="Z16" s="10"/>
      <c r="AA16" s="10"/>
      <c r="AB16" s="10"/>
    </row>
    <row r="17" spans="1:28" ht="15.75" customHeight="1" x14ac:dyDescent="0.25">
      <c r="A17" s="21"/>
      <c r="B17" s="11"/>
      <c r="C17" s="42" t="s">
        <v>148</v>
      </c>
      <c r="D17" s="43"/>
      <c r="E17" s="43"/>
      <c r="F17" s="43"/>
      <c r="G17" s="43"/>
      <c r="H17" s="43"/>
      <c r="I17" s="43"/>
      <c r="J17" s="43"/>
      <c r="K17" s="43"/>
      <c r="L17" s="43"/>
      <c r="M17" s="43"/>
      <c r="N17" s="11"/>
      <c r="O17" s="11"/>
      <c r="P17" s="20"/>
      <c r="T17" s="1"/>
      <c r="U17" s="10"/>
      <c r="V17" s="10"/>
      <c r="W17" s="10"/>
      <c r="X17" s="10"/>
      <c r="Y17" s="10"/>
      <c r="Z17" s="10"/>
      <c r="AA17" s="10"/>
      <c r="AB17" s="10"/>
    </row>
    <row r="18" spans="1:28" ht="15.75" customHeight="1" x14ac:dyDescent="0.25">
      <c r="A18" s="21"/>
      <c r="B18" s="11"/>
      <c r="C18" s="43" t="s">
        <v>204</v>
      </c>
      <c r="D18" s="43"/>
      <c r="E18" s="43"/>
      <c r="F18" s="43"/>
      <c r="G18" s="43"/>
      <c r="H18" s="43"/>
      <c r="I18" s="43"/>
      <c r="J18" s="43"/>
      <c r="K18" s="43"/>
      <c r="L18" s="43"/>
      <c r="M18" s="44"/>
      <c r="N18" s="11"/>
      <c r="O18" s="11"/>
      <c r="P18" s="20"/>
      <c r="T18" s="1"/>
      <c r="U18" s="10"/>
      <c r="V18" s="10"/>
      <c r="W18" s="10"/>
      <c r="X18" s="10"/>
      <c r="Y18" s="10"/>
      <c r="Z18" s="10"/>
      <c r="AA18" s="10"/>
      <c r="AB18" s="10"/>
    </row>
    <row r="19" spans="1:28" ht="15.75" customHeight="1" x14ac:dyDescent="0.25">
      <c r="A19" s="21"/>
      <c r="B19" s="11"/>
      <c r="C19" s="43" t="s">
        <v>220</v>
      </c>
      <c r="D19" s="43"/>
      <c r="E19" s="43"/>
      <c r="F19" s="43"/>
      <c r="G19" s="43"/>
      <c r="H19" s="43"/>
      <c r="I19" s="43"/>
      <c r="J19" s="43"/>
      <c r="K19" s="43"/>
      <c r="L19" s="43"/>
      <c r="M19" s="44"/>
      <c r="N19" s="11"/>
      <c r="O19" s="11"/>
      <c r="P19" s="20"/>
      <c r="T19" s="1"/>
      <c r="U19" s="10"/>
      <c r="V19" s="10"/>
      <c r="W19" s="10"/>
      <c r="X19" s="10"/>
      <c r="Y19" s="10"/>
      <c r="Z19" s="10"/>
      <c r="AA19" s="10"/>
      <c r="AB19" s="10"/>
    </row>
    <row r="20" spans="1:28" ht="15.75" customHeight="1" x14ac:dyDescent="0.2">
      <c r="A20" s="21"/>
      <c r="B20" s="11"/>
      <c r="C20" s="43" t="s">
        <v>205</v>
      </c>
      <c r="D20" s="43"/>
      <c r="E20" s="43"/>
      <c r="F20" s="43"/>
      <c r="G20" s="43"/>
      <c r="H20" s="43"/>
      <c r="I20" s="43"/>
      <c r="J20" s="43"/>
      <c r="K20" s="43"/>
      <c r="L20" s="43"/>
      <c r="M20" s="44"/>
      <c r="N20" s="11"/>
      <c r="O20" s="11"/>
      <c r="P20" s="20"/>
      <c r="T20" s="10"/>
      <c r="U20" s="10"/>
      <c r="V20" s="10"/>
      <c r="W20" s="10"/>
      <c r="X20" s="10"/>
      <c r="Y20" s="10"/>
      <c r="Z20" s="10"/>
      <c r="AA20" s="10"/>
      <c r="AB20" s="10"/>
    </row>
    <row r="21" spans="1:28" ht="15.75" customHeight="1" x14ac:dyDescent="0.25">
      <c r="A21" s="24"/>
      <c r="B21" s="11"/>
      <c r="C21" s="195" t="s">
        <v>168</v>
      </c>
      <c r="D21" s="195"/>
      <c r="E21" s="195"/>
      <c r="F21" s="195"/>
      <c r="G21" s="195"/>
      <c r="H21" s="195"/>
      <c r="I21" s="195"/>
      <c r="J21" s="43"/>
      <c r="K21" s="43"/>
      <c r="L21" s="43"/>
      <c r="M21" s="44"/>
      <c r="N21" s="11"/>
      <c r="O21" s="11"/>
      <c r="P21" s="20"/>
      <c r="T21" s="3"/>
      <c r="U21" s="10"/>
      <c r="V21" s="10"/>
      <c r="W21" s="10"/>
      <c r="X21" s="10"/>
      <c r="Y21" s="10"/>
      <c r="Z21" s="10"/>
      <c r="AA21" s="10"/>
      <c r="AB21" s="10"/>
    </row>
    <row r="22" spans="1:28" ht="15.75" customHeight="1" thickBot="1" x14ac:dyDescent="0.3">
      <c r="A22" s="24"/>
      <c r="B22" s="11"/>
      <c r="C22" s="44" t="s">
        <v>169</v>
      </c>
      <c r="D22" s="146"/>
      <c r="E22" s="146"/>
      <c r="F22" s="146"/>
      <c r="G22" s="146"/>
      <c r="H22" s="146"/>
      <c r="I22" s="146"/>
      <c r="J22" s="43"/>
      <c r="K22" s="43"/>
      <c r="L22" s="43"/>
      <c r="M22" s="44"/>
      <c r="N22" s="11"/>
      <c r="O22" s="11"/>
      <c r="P22" s="20"/>
      <c r="T22" s="3"/>
      <c r="U22" s="10"/>
      <c r="V22" s="10"/>
      <c r="W22" s="10"/>
      <c r="X22" s="10"/>
      <c r="Y22" s="10"/>
      <c r="Z22" s="10"/>
      <c r="AA22" s="10"/>
      <c r="AB22" s="10"/>
    </row>
    <row r="23" spans="1:28" ht="15.75" customHeight="1" x14ac:dyDescent="0.25">
      <c r="A23" s="24"/>
      <c r="B23" s="11"/>
      <c r="C23" s="147"/>
      <c r="D23" s="147"/>
      <c r="E23" s="147"/>
      <c r="F23" s="147"/>
      <c r="G23" s="147"/>
      <c r="H23" s="148"/>
      <c r="I23" s="149"/>
      <c r="J23" s="149"/>
      <c r="K23" s="149"/>
      <c r="L23" s="149"/>
      <c r="M23" s="149"/>
      <c r="N23" s="11"/>
      <c r="O23" s="11"/>
      <c r="P23" s="20"/>
      <c r="T23" s="4"/>
      <c r="U23" s="10"/>
      <c r="V23" s="10"/>
      <c r="W23" s="10"/>
      <c r="X23" s="10"/>
      <c r="Y23" s="4"/>
      <c r="Z23" s="10"/>
      <c r="AA23" s="10"/>
      <c r="AB23" s="10"/>
    </row>
    <row r="24" spans="1:28" ht="15.75" customHeight="1" x14ac:dyDescent="0.25">
      <c r="A24" s="25"/>
      <c r="B24" s="11"/>
      <c r="C24" s="11"/>
      <c r="D24" s="11"/>
      <c r="E24" s="11"/>
      <c r="F24" s="11"/>
      <c r="G24" s="11"/>
      <c r="H24" s="11"/>
      <c r="I24" s="11"/>
      <c r="J24" s="11"/>
      <c r="K24" s="11"/>
      <c r="L24" s="11"/>
      <c r="M24" s="11"/>
      <c r="N24" s="11"/>
      <c r="O24" s="11"/>
      <c r="P24" s="20"/>
      <c r="T24" s="4"/>
      <c r="U24" s="10"/>
      <c r="V24" s="10"/>
      <c r="W24" s="10"/>
      <c r="X24" s="10"/>
      <c r="Y24" s="4"/>
      <c r="Z24" s="10"/>
      <c r="AA24" s="10"/>
      <c r="AB24" s="10"/>
    </row>
    <row r="25" spans="1:28" ht="15.75" customHeight="1" x14ac:dyDescent="0.25">
      <c r="A25" s="26"/>
      <c r="B25" s="27"/>
      <c r="C25" s="27"/>
      <c r="D25" s="27"/>
      <c r="E25" s="27"/>
      <c r="F25" s="27"/>
      <c r="G25" s="27"/>
      <c r="H25" s="27"/>
      <c r="I25" s="27"/>
      <c r="J25" s="27"/>
      <c r="K25" s="27"/>
      <c r="L25" s="27"/>
      <c r="M25" s="27"/>
      <c r="N25" s="27"/>
      <c r="O25" s="27"/>
      <c r="P25" s="28"/>
      <c r="T25" s="4"/>
      <c r="U25" s="10"/>
      <c r="V25" s="10"/>
      <c r="W25" s="10"/>
      <c r="X25" s="10"/>
      <c r="Y25" s="4"/>
      <c r="Z25" s="10"/>
      <c r="AA25" s="10"/>
      <c r="AB25" s="10"/>
    </row>
    <row r="26" spans="1:28" ht="15.75" customHeight="1" x14ac:dyDescent="0.25">
      <c r="A26" s="26"/>
      <c r="B26" s="27"/>
      <c r="C26" s="42" t="s">
        <v>149</v>
      </c>
      <c r="D26" s="45"/>
      <c r="E26" s="45"/>
      <c r="F26" s="45"/>
      <c r="G26" s="45"/>
      <c r="H26" s="45"/>
      <c r="I26" s="45"/>
      <c r="J26" s="45"/>
      <c r="K26" s="45"/>
      <c r="L26" s="45"/>
      <c r="M26" s="45"/>
      <c r="N26" s="27"/>
      <c r="O26" s="27"/>
      <c r="P26" s="28"/>
      <c r="T26" s="4"/>
      <c r="U26" s="4"/>
      <c r="V26" s="10"/>
      <c r="W26" s="10"/>
      <c r="X26" s="10"/>
      <c r="Y26" s="10"/>
      <c r="Z26" s="10"/>
      <c r="AA26" s="10"/>
      <c r="AB26" s="10"/>
    </row>
    <row r="27" spans="1:28" ht="15.75" customHeight="1" x14ac:dyDescent="0.25">
      <c r="A27" s="19"/>
      <c r="B27" s="23"/>
      <c r="C27" s="43" t="s">
        <v>258</v>
      </c>
      <c r="D27" s="42"/>
      <c r="E27" s="42"/>
      <c r="F27" s="42"/>
      <c r="G27" s="42"/>
      <c r="H27" s="42"/>
      <c r="I27" s="42"/>
      <c r="J27" s="42"/>
      <c r="K27" s="42"/>
      <c r="L27" s="43"/>
      <c r="M27" s="44"/>
      <c r="N27" s="23"/>
      <c r="O27" s="23"/>
      <c r="P27" s="29"/>
      <c r="T27" s="5"/>
      <c r="U27" s="10"/>
      <c r="V27" s="10"/>
      <c r="W27" s="5"/>
      <c r="X27" s="10"/>
      <c r="Y27" s="10"/>
      <c r="Z27" s="10"/>
      <c r="AA27" s="10"/>
      <c r="AB27" s="10"/>
    </row>
    <row r="28" spans="1:28" ht="15.75" customHeight="1" thickBot="1" x14ac:dyDescent="0.3">
      <c r="A28" s="24"/>
      <c r="B28" s="11"/>
      <c r="C28" s="46" t="s">
        <v>259</v>
      </c>
      <c r="D28" s="46"/>
      <c r="E28" s="46"/>
      <c r="F28" s="46"/>
      <c r="G28" s="46"/>
      <c r="H28" s="46"/>
      <c r="I28" s="46"/>
      <c r="J28" s="46"/>
      <c r="K28" s="46"/>
      <c r="L28" s="46"/>
      <c r="M28" s="47"/>
      <c r="N28" s="11"/>
      <c r="O28" s="11"/>
      <c r="P28" s="20"/>
      <c r="T28" s="6"/>
      <c r="U28" s="10"/>
      <c r="V28" s="10"/>
      <c r="W28" s="10"/>
      <c r="X28" s="10"/>
      <c r="Y28" s="10"/>
      <c r="Z28" s="10"/>
      <c r="AA28" s="10"/>
      <c r="AB28" s="10"/>
    </row>
    <row r="29" spans="1:28" ht="15.75" customHeight="1" x14ac:dyDescent="0.25">
      <c r="A29" s="24"/>
      <c r="B29" s="11"/>
      <c r="C29" s="43"/>
      <c r="D29" s="43"/>
      <c r="E29" s="43"/>
      <c r="F29" s="43"/>
      <c r="G29" s="43"/>
      <c r="H29" s="43"/>
      <c r="I29" s="43"/>
      <c r="J29" s="43"/>
      <c r="K29" s="43"/>
      <c r="L29" s="43"/>
      <c r="M29" s="44"/>
      <c r="N29" s="11"/>
      <c r="O29" s="11"/>
      <c r="P29" s="20"/>
      <c r="T29" s="1"/>
      <c r="U29" s="10"/>
      <c r="V29" s="10"/>
      <c r="W29" s="10"/>
      <c r="X29" s="10"/>
      <c r="Y29" s="10"/>
      <c r="Z29" s="10"/>
      <c r="AA29" s="10"/>
      <c r="AB29" s="10"/>
    </row>
    <row r="30" spans="1:28" ht="15.75" customHeight="1" x14ac:dyDescent="0.25">
      <c r="A30" s="24"/>
      <c r="B30" s="11"/>
      <c r="C30" s="43"/>
      <c r="D30" s="43"/>
      <c r="E30" s="43"/>
      <c r="F30" s="43"/>
      <c r="G30" s="43"/>
      <c r="H30" s="43"/>
      <c r="I30" s="43"/>
      <c r="J30" s="43"/>
      <c r="K30" s="43"/>
      <c r="L30" s="43"/>
      <c r="M30" s="44"/>
      <c r="N30" s="11"/>
      <c r="O30" s="11"/>
      <c r="P30" s="20"/>
      <c r="T30" s="9"/>
      <c r="U30" s="10"/>
      <c r="V30" s="10"/>
      <c r="W30" s="10"/>
      <c r="X30" s="10"/>
      <c r="Y30" s="10"/>
      <c r="Z30" s="10"/>
      <c r="AA30" s="10"/>
      <c r="AB30" s="10"/>
    </row>
    <row r="31" spans="1:28" ht="15.75" customHeight="1" x14ac:dyDescent="0.25">
      <c r="A31" s="24"/>
      <c r="B31" s="11"/>
      <c r="C31" s="159"/>
      <c r="D31" s="159"/>
      <c r="E31" s="159"/>
      <c r="F31" s="159"/>
      <c r="G31" s="159"/>
      <c r="H31" s="159"/>
      <c r="I31" s="159"/>
      <c r="J31" s="159"/>
      <c r="K31" s="159"/>
      <c r="L31" s="159"/>
      <c r="M31" s="160"/>
      <c r="N31" s="11"/>
      <c r="O31" s="11"/>
      <c r="P31" s="20"/>
      <c r="T31" s="7"/>
      <c r="U31" s="10"/>
      <c r="V31" s="10"/>
      <c r="W31" s="10"/>
      <c r="X31" s="10"/>
      <c r="Y31" s="2"/>
      <c r="Z31" s="10"/>
      <c r="AA31" s="10"/>
      <c r="AB31" s="10"/>
    </row>
    <row r="32" spans="1:28" ht="15.75" customHeight="1" x14ac:dyDescent="0.25">
      <c r="A32" s="19"/>
      <c r="B32" s="23"/>
      <c r="C32" s="23"/>
      <c r="D32" s="23"/>
      <c r="E32" s="23"/>
      <c r="F32" s="23"/>
      <c r="G32" s="23"/>
      <c r="H32" s="23"/>
      <c r="I32" s="23"/>
      <c r="J32" s="23"/>
      <c r="K32" s="11"/>
      <c r="L32" s="11"/>
      <c r="M32" s="11"/>
      <c r="N32" s="11"/>
      <c r="O32" s="11"/>
      <c r="P32" s="20"/>
      <c r="T32" s="7"/>
      <c r="U32" s="10"/>
      <c r="V32" s="10"/>
      <c r="W32" s="10"/>
      <c r="X32" s="10"/>
      <c r="Y32" s="10"/>
      <c r="Z32" s="10"/>
      <c r="AA32" s="2"/>
      <c r="AB32" s="10"/>
    </row>
    <row r="33" spans="1:28" ht="15.75" customHeight="1" x14ac:dyDescent="0.25">
      <c r="A33" s="24"/>
      <c r="B33" s="11"/>
      <c r="C33" s="11"/>
      <c r="D33" s="11"/>
      <c r="E33" s="11"/>
      <c r="F33" s="11"/>
      <c r="G33" s="11"/>
      <c r="H33" s="11"/>
      <c r="I33" s="11"/>
      <c r="J33" s="11"/>
      <c r="K33" s="11"/>
      <c r="L33" s="11"/>
      <c r="M33" s="11"/>
      <c r="N33" s="11"/>
      <c r="O33" s="11"/>
      <c r="P33" s="20"/>
      <c r="T33" s="7"/>
      <c r="U33" s="10"/>
      <c r="V33" s="10"/>
      <c r="W33" s="10"/>
      <c r="X33" s="10"/>
      <c r="Y33" s="2"/>
      <c r="Z33" s="10"/>
      <c r="AA33" s="10"/>
      <c r="AB33" s="10"/>
    </row>
    <row r="34" spans="1:28" ht="15.75" customHeight="1" x14ac:dyDescent="0.25">
      <c r="A34" s="24"/>
      <c r="B34" s="11"/>
      <c r="C34" s="11"/>
      <c r="D34" s="11"/>
      <c r="E34" s="11"/>
      <c r="F34" s="11"/>
      <c r="G34" s="11"/>
      <c r="H34" s="11"/>
      <c r="I34" s="11"/>
      <c r="J34" s="11"/>
      <c r="K34" s="11"/>
      <c r="L34" s="11"/>
      <c r="M34" s="11"/>
      <c r="N34" s="11"/>
      <c r="O34" s="11"/>
      <c r="P34" s="20"/>
      <c r="T34" s="7"/>
      <c r="U34" s="10"/>
      <c r="V34" s="10"/>
      <c r="W34" s="10"/>
      <c r="X34" s="10"/>
      <c r="Y34" s="2"/>
      <c r="Z34" s="10"/>
      <c r="AA34" s="10"/>
      <c r="AB34" s="10"/>
    </row>
    <row r="35" spans="1:28" ht="15.75" customHeight="1" x14ac:dyDescent="0.25">
      <c r="A35" s="24"/>
      <c r="B35" s="11"/>
      <c r="C35" s="42" t="s">
        <v>150</v>
      </c>
      <c r="D35" s="43"/>
      <c r="E35" s="43"/>
      <c r="F35" s="43"/>
      <c r="G35" s="43"/>
      <c r="H35" s="43"/>
      <c r="I35" s="43"/>
      <c r="J35" s="43"/>
      <c r="K35" s="43"/>
      <c r="L35" s="43"/>
      <c r="M35" s="43"/>
      <c r="N35" s="11" t="s">
        <v>147</v>
      </c>
      <c r="O35" s="11"/>
      <c r="P35" s="20"/>
      <c r="T35" s="7"/>
      <c r="U35" s="10"/>
      <c r="V35" s="10"/>
      <c r="W35" s="10"/>
      <c r="X35" s="10"/>
      <c r="Y35" s="10"/>
      <c r="Z35" s="10"/>
      <c r="AA35" s="8"/>
      <c r="AB35" s="10"/>
    </row>
    <row r="36" spans="1:28" ht="15.75" customHeight="1" thickBot="1" x14ac:dyDescent="0.3">
      <c r="A36" s="24"/>
      <c r="B36" s="11"/>
      <c r="C36" s="46" t="s">
        <v>260</v>
      </c>
      <c r="D36" s="46"/>
      <c r="E36" s="46"/>
      <c r="F36" s="46"/>
      <c r="G36" s="46"/>
      <c r="H36" s="46"/>
      <c r="I36" s="46"/>
      <c r="J36" s="46"/>
      <c r="K36" s="46"/>
      <c r="L36" s="46"/>
      <c r="M36" s="46"/>
      <c r="N36" s="11"/>
      <c r="O36" s="11"/>
      <c r="P36" s="20"/>
      <c r="T36" s="6"/>
      <c r="U36" s="10"/>
      <c r="V36" s="10"/>
      <c r="W36" s="10"/>
      <c r="X36" s="10"/>
      <c r="Y36" s="10"/>
      <c r="Z36" s="10"/>
      <c r="AA36" s="10"/>
      <c r="AB36" s="10"/>
    </row>
    <row r="37" spans="1:28" ht="15.75" customHeight="1" x14ac:dyDescent="0.25">
      <c r="A37" s="24"/>
      <c r="B37" s="11"/>
      <c r="C37" s="43"/>
      <c r="D37" s="43"/>
      <c r="E37" s="43"/>
      <c r="F37" s="43"/>
      <c r="G37" s="43"/>
      <c r="H37" s="43"/>
      <c r="I37" s="43"/>
      <c r="J37" s="43"/>
      <c r="K37" s="43"/>
      <c r="L37" s="43"/>
      <c r="M37" s="43"/>
      <c r="N37" s="11"/>
      <c r="O37" s="11"/>
      <c r="P37" s="20"/>
      <c r="T37" s="6"/>
      <c r="U37" s="10"/>
      <c r="V37" s="10"/>
      <c r="W37" s="10"/>
      <c r="X37" s="10"/>
      <c r="Y37" s="10"/>
      <c r="Z37" s="10"/>
      <c r="AA37" s="10"/>
      <c r="AB37" s="10"/>
    </row>
    <row r="38" spans="1:28" ht="15.75" customHeight="1" x14ac:dyDescent="0.25">
      <c r="A38" s="24"/>
      <c r="B38" s="11"/>
      <c r="C38" s="43"/>
      <c r="D38" s="43"/>
      <c r="E38" s="43"/>
      <c r="F38" s="43"/>
      <c r="G38" s="43"/>
      <c r="H38" s="43"/>
      <c r="I38" s="43"/>
      <c r="J38" s="43"/>
      <c r="K38" s="43"/>
      <c r="L38" s="43"/>
      <c r="M38" s="43"/>
      <c r="N38" s="11"/>
      <c r="O38" s="11"/>
      <c r="P38" s="20"/>
      <c r="T38" s="9"/>
      <c r="U38" s="10"/>
      <c r="V38" s="10"/>
      <c r="W38" s="10"/>
      <c r="X38" s="10"/>
      <c r="Y38" s="10"/>
      <c r="Z38" s="10"/>
      <c r="AA38" s="10"/>
      <c r="AB38" s="10"/>
    </row>
    <row r="39" spans="1:28" ht="15.75" customHeight="1" x14ac:dyDescent="0.25">
      <c r="A39" s="24"/>
      <c r="B39" s="11"/>
      <c r="C39" s="43"/>
      <c r="D39" s="43"/>
      <c r="E39" s="43"/>
      <c r="F39" s="43"/>
      <c r="G39" s="43"/>
      <c r="H39" s="43"/>
      <c r="I39" s="43"/>
      <c r="J39" s="43"/>
      <c r="K39" s="43"/>
      <c r="L39" s="43"/>
      <c r="M39" s="43"/>
      <c r="N39" s="11"/>
      <c r="O39" s="11"/>
      <c r="P39" s="20"/>
      <c r="T39" s="4"/>
      <c r="U39" s="10"/>
      <c r="V39" s="10"/>
      <c r="W39" s="10"/>
      <c r="X39" s="4"/>
      <c r="Y39" s="10"/>
      <c r="Z39" s="10"/>
      <c r="AA39" s="10"/>
      <c r="AB39" s="10"/>
    </row>
    <row r="40" spans="1:28" ht="15.75" customHeight="1" x14ac:dyDescent="0.25">
      <c r="A40" s="24"/>
      <c r="B40" s="11"/>
      <c r="C40" s="159"/>
      <c r="D40" s="159"/>
      <c r="E40" s="159"/>
      <c r="F40" s="159"/>
      <c r="G40" s="159"/>
      <c r="H40" s="159"/>
      <c r="I40" s="159"/>
      <c r="J40" s="159"/>
      <c r="K40" s="159"/>
      <c r="L40" s="159"/>
      <c r="M40" s="159"/>
      <c r="N40" s="11"/>
      <c r="O40" s="11"/>
      <c r="P40" s="20"/>
      <c r="T40" s="4"/>
      <c r="U40" s="10"/>
      <c r="V40" s="10"/>
      <c r="W40" s="10"/>
      <c r="X40" s="10"/>
      <c r="Y40" s="10"/>
      <c r="Z40" s="4"/>
      <c r="AA40" s="10"/>
      <c r="AB40" s="10"/>
    </row>
    <row r="41" spans="1:28" ht="15.75" customHeight="1" x14ac:dyDescent="0.25">
      <c r="A41" s="24"/>
      <c r="B41" s="11"/>
      <c r="C41" s="11"/>
      <c r="D41" s="11"/>
      <c r="E41" s="11"/>
      <c r="F41" s="11"/>
      <c r="G41" s="11"/>
      <c r="H41" s="11"/>
      <c r="I41" s="11"/>
      <c r="J41" s="11"/>
      <c r="K41" s="11"/>
      <c r="L41" s="11"/>
      <c r="M41" s="11"/>
      <c r="N41" s="11"/>
      <c r="O41" s="11"/>
      <c r="P41" s="20"/>
      <c r="T41" s="4"/>
      <c r="U41" s="10"/>
      <c r="V41" s="4"/>
      <c r="W41" s="10"/>
      <c r="X41" s="10"/>
      <c r="Y41" s="10"/>
      <c r="Z41" s="10"/>
      <c r="AA41" s="10"/>
      <c r="AB41" s="10"/>
    </row>
    <row r="42" spans="1:28" ht="15.75" customHeight="1" x14ac:dyDescent="0.25">
      <c r="A42" s="24"/>
      <c r="B42" s="11"/>
      <c r="C42" s="11"/>
      <c r="D42" s="11"/>
      <c r="E42" s="11"/>
      <c r="F42" s="11"/>
      <c r="G42" s="11"/>
      <c r="H42" s="11"/>
      <c r="I42" s="11"/>
      <c r="J42" s="11"/>
      <c r="K42" s="11"/>
      <c r="L42" s="11"/>
      <c r="M42" s="11"/>
      <c r="N42" s="11"/>
      <c r="O42" s="11"/>
      <c r="P42" s="20"/>
      <c r="T42" s="4"/>
      <c r="U42" s="10"/>
      <c r="V42" s="4"/>
      <c r="W42" s="10"/>
      <c r="X42" s="10"/>
      <c r="Y42" s="10"/>
      <c r="Z42" s="10"/>
      <c r="AA42" s="10"/>
      <c r="AB42" s="10"/>
    </row>
    <row r="43" spans="1:28" ht="15.75" customHeight="1" x14ac:dyDescent="0.25">
      <c r="A43" s="24"/>
      <c r="B43" s="11"/>
      <c r="C43" s="11"/>
      <c r="D43" s="11"/>
      <c r="E43" s="11"/>
      <c r="F43" s="11"/>
      <c r="G43" s="11"/>
      <c r="H43" s="11"/>
      <c r="I43" s="11"/>
      <c r="J43" s="11"/>
      <c r="K43" s="11"/>
      <c r="L43" s="11"/>
      <c r="M43" s="11"/>
      <c r="N43" s="11"/>
      <c r="O43" s="11"/>
      <c r="P43" s="20"/>
      <c r="T43" s="4"/>
      <c r="U43" s="10"/>
      <c r="V43" s="10"/>
      <c r="W43" s="10"/>
      <c r="X43" s="4"/>
      <c r="Y43" s="10"/>
      <c r="Z43" s="10"/>
      <c r="AA43" s="10"/>
      <c r="AB43" s="10"/>
    </row>
    <row r="44" spans="1:28" ht="26.1" customHeight="1" x14ac:dyDescent="0.25">
      <c r="A44" s="208" t="s">
        <v>158</v>
      </c>
      <c r="B44" s="209"/>
      <c r="C44" s="209"/>
      <c r="D44" s="209"/>
      <c r="E44" s="209"/>
      <c r="F44" s="209"/>
      <c r="G44" s="209"/>
      <c r="H44" s="209"/>
      <c r="I44" s="209"/>
      <c r="J44" s="209"/>
      <c r="K44" s="209"/>
      <c r="L44" s="209"/>
      <c r="M44" s="209"/>
      <c r="N44" s="209"/>
      <c r="O44" s="209"/>
      <c r="P44" s="210"/>
      <c r="T44" s="5"/>
      <c r="U44" s="10"/>
      <c r="V44" s="10"/>
      <c r="W44" s="10"/>
      <c r="X44" s="10"/>
      <c r="Y44" s="5"/>
      <c r="Z44" s="10"/>
      <c r="AA44" s="10"/>
      <c r="AB44" s="10"/>
    </row>
    <row r="45" spans="1:28" ht="15.75" customHeight="1" x14ac:dyDescent="0.25">
      <c r="A45" s="24"/>
      <c r="B45" s="11"/>
      <c r="C45" s="11"/>
      <c r="D45" s="11"/>
      <c r="E45" s="11"/>
      <c r="F45" s="11"/>
      <c r="G45" s="11"/>
      <c r="H45" s="11"/>
      <c r="I45" s="11"/>
      <c r="J45" s="11"/>
      <c r="K45" s="11"/>
      <c r="L45" s="11"/>
      <c r="M45" s="11"/>
      <c r="N45" s="11"/>
      <c r="O45" s="11"/>
      <c r="P45" s="20"/>
      <c r="T45" s="6"/>
      <c r="U45" s="10"/>
      <c r="V45" s="10"/>
      <c r="W45" s="10"/>
      <c r="X45" s="10"/>
      <c r="Y45" s="10"/>
      <c r="Z45" s="10"/>
      <c r="AA45" s="10"/>
      <c r="AB45" s="10"/>
    </row>
    <row r="46" spans="1:28" ht="27" customHeight="1" x14ac:dyDescent="0.25">
      <c r="A46" s="203"/>
      <c r="B46" s="204"/>
      <c r="C46" s="204"/>
      <c r="D46" s="204"/>
      <c r="E46" s="204"/>
      <c r="F46" s="204"/>
      <c r="G46" s="204"/>
      <c r="H46" s="204"/>
      <c r="I46" s="204"/>
      <c r="J46" s="204"/>
      <c r="K46" s="204"/>
      <c r="L46" s="204"/>
      <c r="M46" s="204"/>
      <c r="N46" s="204"/>
      <c r="O46" s="204"/>
      <c r="P46" s="205"/>
      <c r="T46" s="1"/>
      <c r="U46" s="10"/>
      <c r="V46" s="10"/>
      <c r="W46" s="10"/>
      <c r="X46" s="10"/>
      <c r="Y46" s="10"/>
      <c r="Z46" s="10"/>
      <c r="AA46" s="10"/>
      <c r="AB46" s="10"/>
    </row>
    <row r="47" spans="1:28" x14ac:dyDescent="0.2">
      <c r="A47" s="30"/>
      <c r="B47" s="31"/>
      <c r="C47" s="31"/>
      <c r="D47" s="199"/>
      <c r="E47" s="199"/>
      <c r="F47" s="199"/>
      <c r="G47" s="199"/>
      <c r="H47" s="199"/>
      <c r="I47" s="199"/>
      <c r="J47" s="199"/>
      <c r="K47" s="199"/>
      <c r="L47" s="199"/>
      <c r="M47" s="32"/>
      <c r="N47" s="32"/>
      <c r="O47" s="32"/>
      <c r="P47" s="33"/>
    </row>
    <row r="48" spans="1:28" x14ac:dyDescent="0.2">
      <c r="A48" s="30"/>
      <c r="B48" s="34"/>
      <c r="C48" s="31"/>
      <c r="D48" s="206"/>
      <c r="E48" s="206"/>
      <c r="F48" s="206"/>
      <c r="G48" s="206"/>
      <c r="H48" s="206"/>
      <c r="I48" s="206"/>
      <c r="J48" s="206"/>
      <c r="K48" s="206"/>
      <c r="L48" s="206"/>
      <c r="M48" s="32"/>
      <c r="N48" s="32"/>
      <c r="O48" s="32"/>
      <c r="P48" s="33"/>
    </row>
    <row r="49" spans="1:16" x14ac:dyDescent="0.2">
      <c r="A49" s="35"/>
      <c r="B49" s="34"/>
      <c r="C49" s="36"/>
      <c r="D49" s="207"/>
      <c r="E49" s="207"/>
      <c r="F49" s="207"/>
      <c r="G49" s="207"/>
      <c r="H49" s="207"/>
      <c r="I49" s="207"/>
      <c r="J49" s="207"/>
      <c r="K49" s="207"/>
      <c r="L49" s="207"/>
      <c r="M49" s="32"/>
      <c r="N49" s="32"/>
      <c r="O49" s="32"/>
      <c r="P49" s="33"/>
    </row>
    <row r="50" spans="1:16" x14ac:dyDescent="0.2">
      <c r="A50" s="35"/>
      <c r="B50" s="34"/>
      <c r="C50" s="36"/>
      <c r="D50" s="206"/>
      <c r="E50" s="206"/>
      <c r="F50" s="206"/>
      <c r="G50" s="206"/>
      <c r="H50" s="206"/>
      <c r="I50" s="206"/>
      <c r="J50" s="206"/>
      <c r="K50" s="206"/>
      <c r="L50" s="206"/>
      <c r="M50" s="32"/>
      <c r="N50" s="32"/>
      <c r="O50" s="32"/>
      <c r="P50" s="33"/>
    </row>
    <row r="51" spans="1:16" x14ac:dyDescent="0.2">
      <c r="A51" s="35"/>
      <c r="B51" s="34"/>
      <c r="C51" s="36"/>
      <c r="D51" s="206"/>
      <c r="E51" s="206"/>
      <c r="F51" s="206"/>
      <c r="G51" s="206"/>
      <c r="H51" s="206"/>
      <c r="I51" s="206"/>
      <c r="J51" s="206"/>
      <c r="K51" s="206"/>
      <c r="L51" s="206"/>
      <c r="M51" s="32"/>
      <c r="N51" s="32"/>
      <c r="O51" s="32"/>
      <c r="P51" s="33"/>
    </row>
    <row r="52" spans="1:16" x14ac:dyDescent="0.2">
      <c r="A52" s="35"/>
      <c r="B52" s="34"/>
      <c r="C52" s="36"/>
      <c r="D52" s="206"/>
      <c r="E52" s="206"/>
      <c r="F52" s="206"/>
      <c r="G52" s="206"/>
      <c r="H52" s="206"/>
      <c r="I52" s="206"/>
      <c r="J52" s="206"/>
      <c r="K52" s="206"/>
      <c r="L52" s="206"/>
      <c r="M52" s="32"/>
      <c r="N52" s="32"/>
      <c r="O52" s="32"/>
      <c r="P52" s="33"/>
    </row>
    <row r="53" spans="1:16" x14ac:dyDescent="0.2">
      <c r="A53" s="30"/>
      <c r="B53" s="34"/>
      <c r="C53" s="36"/>
      <c r="D53" s="206"/>
      <c r="E53" s="206"/>
      <c r="F53" s="206"/>
      <c r="G53" s="206"/>
      <c r="H53" s="206"/>
      <c r="I53" s="206"/>
      <c r="J53" s="206"/>
      <c r="K53" s="206"/>
      <c r="L53" s="206"/>
      <c r="M53" s="32"/>
      <c r="N53" s="32"/>
      <c r="O53" s="32"/>
      <c r="P53" s="33"/>
    </row>
    <row r="54" spans="1:16" ht="15.75" customHeight="1" x14ac:dyDescent="0.2">
      <c r="A54" s="25"/>
      <c r="B54" s="11"/>
      <c r="C54" s="11"/>
      <c r="D54" s="11"/>
      <c r="E54" s="11"/>
      <c r="F54" s="11"/>
      <c r="G54" s="11"/>
      <c r="H54" s="11"/>
      <c r="I54" s="11"/>
      <c r="J54" s="11"/>
      <c r="K54" s="11"/>
      <c r="L54" s="11"/>
      <c r="M54" s="11"/>
      <c r="N54" s="11"/>
      <c r="O54" s="11"/>
      <c r="P54" s="20"/>
    </row>
    <row r="55" spans="1:16" ht="20.25" hidden="1" customHeight="1" x14ac:dyDescent="0.2">
      <c r="A55" s="203"/>
      <c r="B55" s="204"/>
      <c r="C55" s="204"/>
      <c r="D55" s="204"/>
      <c r="E55" s="204"/>
      <c r="F55" s="204"/>
      <c r="G55" s="204"/>
      <c r="H55" s="204"/>
      <c r="I55" s="204"/>
      <c r="J55" s="204"/>
      <c r="K55" s="204"/>
      <c r="L55" s="204"/>
      <c r="M55" s="204"/>
      <c r="N55" s="204"/>
      <c r="O55" s="204"/>
      <c r="P55" s="205"/>
    </row>
    <row r="56" spans="1:16" ht="15.75" customHeight="1" x14ac:dyDescent="0.2">
      <c r="A56" s="24"/>
      <c r="B56" s="32"/>
      <c r="C56" s="32"/>
      <c r="D56" s="32"/>
      <c r="E56" s="32"/>
      <c r="F56" s="32"/>
      <c r="G56" s="32"/>
      <c r="H56" s="32"/>
      <c r="I56" s="32"/>
      <c r="J56" s="32"/>
      <c r="K56" s="32"/>
      <c r="L56" s="32"/>
      <c r="M56" s="32"/>
      <c r="N56" s="32"/>
      <c r="O56" s="32"/>
      <c r="P56" s="33"/>
    </row>
    <row r="57" spans="1:16" ht="15.75" customHeight="1" x14ac:dyDescent="0.2">
      <c r="A57" s="24"/>
      <c r="B57" s="32"/>
      <c r="C57" s="32"/>
      <c r="D57" s="32"/>
      <c r="E57" s="32"/>
      <c r="F57" s="32"/>
      <c r="G57" s="32"/>
      <c r="H57" s="32"/>
      <c r="I57" s="32"/>
      <c r="J57" s="32"/>
      <c r="K57" s="32"/>
      <c r="L57" s="32"/>
      <c r="M57" s="32"/>
      <c r="N57" s="32"/>
      <c r="O57" s="32"/>
      <c r="P57" s="33"/>
    </row>
    <row r="58" spans="1:16" ht="15.75" customHeight="1" x14ac:dyDescent="0.2">
      <c r="A58" s="24"/>
      <c r="B58" s="11"/>
      <c r="C58" s="11"/>
      <c r="D58" s="11"/>
      <c r="E58" s="11"/>
      <c r="F58" s="11"/>
      <c r="G58" s="11"/>
      <c r="H58" s="11"/>
      <c r="I58" s="11"/>
      <c r="J58" s="11"/>
      <c r="K58" s="11"/>
      <c r="L58" s="11"/>
      <c r="M58" s="11"/>
      <c r="N58" s="11"/>
      <c r="O58" s="11"/>
      <c r="P58" s="20"/>
    </row>
    <row r="59" spans="1:16" ht="15.75" customHeight="1" thickBot="1" x14ac:dyDescent="0.25">
      <c r="A59" s="37"/>
      <c r="B59" s="38"/>
      <c r="C59" s="38"/>
      <c r="D59" s="38"/>
      <c r="E59" s="38"/>
      <c r="F59" s="38"/>
      <c r="G59" s="38"/>
      <c r="H59" s="38"/>
      <c r="I59" s="38"/>
      <c r="J59" s="38"/>
      <c r="K59" s="38"/>
      <c r="L59" s="38"/>
      <c r="M59" s="38"/>
      <c r="N59" s="38"/>
      <c r="O59" s="38"/>
      <c r="P59" s="39"/>
    </row>
    <row r="60" spans="1:16" ht="13.5" thickTop="1" x14ac:dyDescent="0.2">
      <c r="A60" s="40" t="s">
        <v>170</v>
      </c>
      <c r="B60" s="41"/>
      <c r="C60" s="41"/>
      <c r="D60" s="11"/>
      <c r="N60" s="11" t="s">
        <v>194</v>
      </c>
      <c r="O60" s="11" t="s">
        <v>146</v>
      </c>
    </row>
  </sheetData>
  <sheetProtection selectLockedCells="1"/>
  <mergeCells count="23">
    <mergeCell ref="D47:L47"/>
    <mergeCell ref="A9:P9"/>
    <mergeCell ref="A55:P55"/>
    <mergeCell ref="D48:L48"/>
    <mergeCell ref="D49:L49"/>
    <mergeCell ref="D50:L50"/>
    <mergeCell ref="D51:L51"/>
    <mergeCell ref="D52:L52"/>
    <mergeCell ref="D53:L53"/>
    <mergeCell ref="A44:P44"/>
    <mergeCell ref="A46:P46"/>
    <mergeCell ref="C21:I21"/>
    <mergeCell ref="A6:P6"/>
    <mergeCell ref="A8:P8"/>
    <mergeCell ref="A13:P13"/>
    <mergeCell ref="A14:P14"/>
    <mergeCell ref="A15:P15"/>
    <mergeCell ref="A5:P5"/>
    <mergeCell ref="A1:K1"/>
    <mergeCell ref="L1:P4"/>
    <mergeCell ref="A2:K2"/>
    <mergeCell ref="A3:K3"/>
    <mergeCell ref="A4:K4"/>
  </mergeCells>
  <printOptions horizontalCentered="1" verticalCentered="1"/>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autoPageBreaks="0"/>
  </sheetPr>
  <dimension ref="A1:P58"/>
  <sheetViews>
    <sheetView showGridLines="0" showRowColHeaders="0" zoomScale="145" zoomScaleNormal="145" zoomScaleSheetLayoutView="100" workbookViewId="0">
      <selection activeCell="K28" sqref="K28"/>
    </sheetView>
  </sheetViews>
  <sheetFormatPr defaultColWidth="8.85546875" defaultRowHeight="12.75" outlineLevelCol="1" x14ac:dyDescent="0.2"/>
  <cols>
    <col min="1" max="1" width="5.85546875" style="52" customWidth="1"/>
    <col min="2" max="7" width="8.85546875" style="52"/>
    <col min="8" max="8" width="16.85546875" style="52" customWidth="1"/>
    <col min="9" max="11" width="9.140625" style="52" customWidth="1"/>
    <col min="12" max="12" width="2.5703125" style="52" customWidth="1"/>
    <col min="13" max="13" width="8.85546875" style="52" hidden="1" customWidth="1" outlineLevel="1"/>
    <col min="14" max="14" width="8.85546875" style="52" collapsed="1"/>
    <col min="15" max="16384" width="8.85546875" style="52"/>
  </cols>
  <sheetData>
    <row r="1" spans="1:12" ht="12.75" customHeight="1" thickTop="1" x14ac:dyDescent="0.2">
      <c r="A1" s="115"/>
      <c r="B1" s="116"/>
      <c r="C1" s="116"/>
      <c r="D1" s="116"/>
      <c r="E1" s="116"/>
      <c r="F1" s="116"/>
      <c r="G1" s="116"/>
      <c r="H1" s="116"/>
      <c r="I1" s="116"/>
      <c r="J1" s="116"/>
      <c r="K1" s="116"/>
      <c r="L1" s="117"/>
    </row>
    <row r="2" spans="1:12" ht="12.75" customHeight="1" x14ac:dyDescent="0.2">
      <c r="A2" s="118"/>
      <c r="B2" s="119"/>
      <c r="C2" s="119"/>
      <c r="D2" s="119"/>
      <c r="E2" s="119"/>
      <c r="F2" s="119"/>
      <c r="G2" s="119"/>
      <c r="H2" s="119"/>
      <c r="I2" s="119"/>
      <c r="J2" s="119"/>
      <c r="K2" s="119"/>
      <c r="L2" s="120"/>
    </row>
    <row r="3" spans="1:12" ht="12.75" customHeight="1" x14ac:dyDescent="0.2">
      <c r="A3" s="211" t="s">
        <v>4</v>
      </c>
      <c r="B3" s="212"/>
      <c r="C3" s="212"/>
      <c r="D3" s="212"/>
      <c r="E3" s="212"/>
      <c r="F3" s="212"/>
      <c r="G3" s="212"/>
      <c r="H3" s="212"/>
      <c r="I3" s="212"/>
      <c r="J3" s="212"/>
      <c r="K3" s="212"/>
      <c r="L3" s="213"/>
    </row>
    <row r="4" spans="1:12" ht="12.75" customHeight="1" x14ac:dyDescent="0.2">
      <c r="A4" s="222" t="s">
        <v>19</v>
      </c>
      <c r="B4" s="223"/>
      <c r="C4" s="223"/>
      <c r="D4" s="223"/>
      <c r="E4" s="223"/>
      <c r="F4" s="223"/>
      <c r="G4" s="223"/>
      <c r="H4" s="223"/>
      <c r="I4" s="223"/>
      <c r="J4" s="223"/>
      <c r="K4" s="223"/>
      <c r="L4" s="224"/>
    </row>
    <row r="5" spans="1:12" ht="12.75" customHeight="1" x14ac:dyDescent="0.2">
      <c r="A5" s="121"/>
      <c r="B5" s="122"/>
      <c r="C5" s="122"/>
      <c r="D5" s="122"/>
      <c r="E5" s="122"/>
      <c r="F5" s="122"/>
      <c r="G5" s="122"/>
      <c r="H5" s="122"/>
      <c r="I5" s="122"/>
      <c r="J5" s="122"/>
      <c r="K5" s="122"/>
      <c r="L5" s="123"/>
    </row>
    <row r="6" spans="1:12" ht="15.75" x14ac:dyDescent="0.2">
      <c r="A6" s="219" t="s">
        <v>247</v>
      </c>
      <c r="B6" s="220"/>
      <c r="C6" s="220"/>
      <c r="D6" s="220"/>
      <c r="E6" s="220"/>
      <c r="F6" s="220"/>
      <c r="G6" s="220"/>
      <c r="H6" s="220"/>
      <c r="I6" s="220"/>
      <c r="J6" s="220"/>
      <c r="K6" s="220"/>
      <c r="L6" s="221"/>
    </row>
    <row r="7" spans="1:12" ht="15.75" x14ac:dyDescent="0.2">
      <c r="A7" s="124"/>
      <c r="B7" s="125"/>
      <c r="C7" s="125"/>
      <c r="D7" s="125"/>
      <c r="E7" s="125"/>
      <c r="F7" s="125"/>
      <c r="G7" s="125"/>
      <c r="H7" s="125"/>
      <c r="I7" s="125"/>
      <c r="J7" s="125"/>
      <c r="K7" s="125"/>
      <c r="L7" s="126"/>
    </row>
    <row r="8" spans="1:12" ht="12.75" customHeight="1" x14ac:dyDescent="0.2">
      <c r="A8" s="127"/>
      <c r="B8" s="128"/>
      <c r="C8" s="128"/>
      <c r="D8" s="128"/>
      <c r="E8" s="128"/>
      <c r="F8" s="129"/>
      <c r="G8" s="129"/>
      <c r="H8" s="129"/>
      <c r="I8" s="129"/>
      <c r="J8" s="129"/>
      <c r="K8" s="129"/>
      <c r="L8" s="123"/>
    </row>
    <row r="9" spans="1:12" ht="12.75" customHeight="1" x14ac:dyDescent="0.2">
      <c r="A9" s="121"/>
      <c r="B9" s="122"/>
      <c r="C9" s="122"/>
      <c r="D9" s="122"/>
      <c r="E9" s="122"/>
      <c r="F9" s="130" t="s">
        <v>6</v>
      </c>
      <c r="G9" s="48"/>
      <c r="H9" s="129"/>
      <c r="I9" s="122"/>
      <c r="J9" s="122"/>
      <c r="K9" s="122"/>
      <c r="L9" s="123"/>
    </row>
    <row r="10" spans="1:12" ht="12.75" customHeight="1" x14ac:dyDescent="0.2">
      <c r="A10" s="121"/>
      <c r="B10" s="122"/>
      <c r="C10" s="122"/>
      <c r="D10" s="122"/>
      <c r="E10" s="122"/>
      <c r="F10" s="130" t="s">
        <v>5</v>
      </c>
      <c r="G10" s="217"/>
      <c r="H10" s="218"/>
      <c r="I10" s="122"/>
      <c r="J10" s="122"/>
      <c r="K10" s="122"/>
      <c r="L10" s="123"/>
    </row>
    <row r="11" spans="1:12" ht="12.75" customHeight="1" x14ac:dyDescent="0.2">
      <c r="A11" s="121"/>
      <c r="B11" s="131"/>
      <c r="C11" s="131"/>
      <c r="D11" s="131"/>
      <c r="E11" s="131"/>
      <c r="F11" s="131"/>
      <c r="G11" s="131"/>
      <c r="H11" s="131"/>
      <c r="I11" s="131"/>
      <c r="J11" s="131"/>
      <c r="K11" s="131"/>
      <c r="L11" s="123"/>
    </row>
    <row r="12" spans="1:12" ht="15" customHeight="1" x14ac:dyDescent="0.2">
      <c r="A12" s="65"/>
      <c r="B12" s="132" t="s">
        <v>7</v>
      </c>
      <c r="C12" s="133"/>
      <c r="D12" s="133"/>
      <c r="E12" s="133"/>
      <c r="F12" s="133"/>
      <c r="G12" s="133"/>
      <c r="H12" s="133"/>
      <c r="I12" s="133"/>
      <c r="J12" s="133"/>
      <c r="K12" s="133"/>
      <c r="L12" s="69"/>
    </row>
    <row r="13" spans="1:12" ht="12.75" customHeight="1" x14ac:dyDescent="0.2">
      <c r="A13" s="56"/>
      <c r="B13" s="51"/>
      <c r="J13" s="237"/>
      <c r="K13" s="152" t="s">
        <v>15</v>
      </c>
      <c r="L13" s="69"/>
    </row>
    <row r="14" spans="1:12" ht="12.75" customHeight="1" x14ac:dyDescent="0.2">
      <c r="A14" s="56"/>
      <c r="B14" s="51"/>
      <c r="C14" s="134" t="s">
        <v>206</v>
      </c>
      <c r="J14" s="238"/>
      <c r="K14" s="233">
        <f>'PD. Training Reqs. (3)'!L48</f>
        <v>0</v>
      </c>
      <c r="L14" s="69"/>
    </row>
    <row r="15" spans="1:12" ht="12.75" customHeight="1" x14ac:dyDescent="0.2">
      <c r="A15" s="56"/>
      <c r="B15" s="51"/>
      <c r="C15" s="134" t="s">
        <v>207</v>
      </c>
      <c r="J15" s="238"/>
      <c r="K15" s="163">
        <f>'PD. Training Reqs. (3)'!L49</f>
        <v>0</v>
      </c>
      <c r="L15" s="69"/>
    </row>
    <row r="16" spans="1:12" ht="12.75" customHeight="1" x14ac:dyDescent="0.2">
      <c r="A16" s="56"/>
      <c r="B16" s="51"/>
      <c r="C16" s="140" t="s">
        <v>208</v>
      </c>
      <c r="J16" s="238"/>
      <c r="K16" s="49"/>
      <c r="L16" s="69"/>
    </row>
    <row r="17" spans="1:16" ht="12.75" customHeight="1" x14ac:dyDescent="0.2">
      <c r="A17" s="56"/>
      <c r="B17" s="51"/>
      <c r="C17" s="134" t="s">
        <v>250</v>
      </c>
      <c r="J17" s="150"/>
      <c r="K17" s="164">
        <f>'PD. Training Reqs. (3)'!L50</f>
        <v>0</v>
      </c>
      <c r="L17" s="69"/>
      <c r="P17" s="158"/>
    </row>
    <row r="18" spans="1:16" ht="12.75" customHeight="1" x14ac:dyDescent="0.2">
      <c r="A18" s="56"/>
      <c r="B18" s="51"/>
      <c r="C18" s="140" t="s">
        <v>201</v>
      </c>
      <c r="D18" s="51"/>
      <c r="E18" s="51"/>
      <c r="F18" s="51"/>
      <c r="G18" s="51"/>
      <c r="H18" s="51"/>
      <c r="J18" s="239"/>
      <c r="K18" s="49"/>
      <c r="L18" s="69"/>
    </row>
    <row r="19" spans="1:16" ht="12.75" customHeight="1" x14ac:dyDescent="0.2">
      <c r="A19" s="56"/>
      <c r="B19" s="51"/>
      <c r="C19" s="135" t="s">
        <v>251</v>
      </c>
      <c r="J19" s="151"/>
      <c r="K19" s="49"/>
      <c r="L19" s="69"/>
    </row>
    <row r="20" spans="1:16" ht="12.75" customHeight="1" x14ac:dyDescent="0.2">
      <c r="A20" s="56"/>
      <c r="B20" s="51"/>
      <c r="C20" s="135" t="s">
        <v>202</v>
      </c>
      <c r="J20" s="151"/>
      <c r="K20" s="49"/>
      <c r="L20" s="69"/>
    </row>
    <row r="21" spans="1:16" ht="12.75" customHeight="1" x14ac:dyDescent="0.2">
      <c r="A21" s="56"/>
      <c r="B21" s="51"/>
      <c r="C21" s="134" t="s">
        <v>252</v>
      </c>
      <c r="J21" s="150"/>
      <c r="K21" s="234">
        <f>'PD. Training Reqs. (4)'!L18</f>
        <v>0</v>
      </c>
      <c r="L21" s="69"/>
    </row>
    <row r="22" spans="1:16" ht="12.75" customHeight="1" x14ac:dyDescent="0.2">
      <c r="A22" s="56"/>
      <c r="B22" s="51"/>
      <c r="C22" s="140" t="s">
        <v>253</v>
      </c>
      <c r="D22" s="51"/>
      <c r="E22" s="51"/>
      <c r="F22" s="51"/>
      <c r="G22" s="51"/>
      <c r="H22" s="51"/>
      <c r="J22" s="150"/>
      <c r="K22" s="234">
        <f>'PD. Training Reqs. (4)'!L27</f>
        <v>0</v>
      </c>
      <c r="L22" s="69"/>
    </row>
    <row r="23" spans="1:16" ht="12.75" customHeight="1" x14ac:dyDescent="0.2">
      <c r="A23" s="56"/>
      <c r="B23" s="51"/>
      <c r="C23" s="134" t="s">
        <v>254</v>
      </c>
      <c r="J23" s="150"/>
      <c r="K23" s="234">
        <f>'PD. Training Reqs. (4)'!L36</f>
        <v>0</v>
      </c>
      <c r="L23" s="69"/>
    </row>
    <row r="24" spans="1:16" ht="12.75" customHeight="1" x14ac:dyDescent="0.2">
      <c r="A24" s="56"/>
      <c r="B24" s="51"/>
      <c r="C24" s="134" t="s">
        <v>164</v>
      </c>
      <c r="J24" s="151"/>
      <c r="K24" s="49"/>
      <c r="L24" s="69"/>
    </row>
    <row r="25" spans="1:16" ht="12.75" customHeight="1" x14ac:dyDescent="0.2">
      <c r="A25" s="56"/>
      <c r="B25" s="51"/>
      <c r="C25" s="135" t="s">
        <v>255</v>
      </c>
      <c r="J25" s="151"/>
      <c r="K25" s="49"/>
      <c r="L25" s="69"/>
    </row>
    <row r="26" spans="1:16" ht="12.75" customHeight="1" x14ac:dyDescent="0.2">
      <c r="A26" s="56"/>
      <c r="B26" s="51"/>
      <c r="C26" s="135" t="s">
        <v>160</v>
      </c>
      <c r="J26" s="151"/>
      <c r="K26" s="49"/>
      <c r="L26" s="145">
        <f>IF(AND(J26&gt;=4,J26&lt;11),J26*3,0)</f>
        <v>0</v>
      </c>
    </row>
    <row r="27" spans="1:16" ht="12.75" customHeight="1" x14ac:dyDescent="0.2">
      <c r="A27" s="56"/>
      <c r="B27" s="51"/>
      <c r="C27" s="135"/>
      <c r="J27" s="151"/>
      <c r="L27" s="69"/>
    </row>
    <row r="28" spans="1:16" ht="12.75" customHeight="1" x14ac:dyDescent="0.2">
      <c r="A28" s="56"/>
      <c r="B28" s="51"/>
      <c r="C28" s="225" t="s">
        <v>256</v>
      </c>
      <c r="D28" s="226"/>
      <c r="E28" s="226"/>
      <c r="F28" s="226"/>
      <c r="G28" s="226"/>
      <c r="H28" s="226"/>
      <c r="J28" s="150"/>
      <c r="K28" s="49"/>
      <c r="L28" s="69"/>
    </row>
    <row r="29" spans="1:16" ht="12.75" customHeight="1" x14ac:dyDescent="0.2">
      <c r="A29" s="56"/>
      <c r="B29" s="51"/>
      <c r="C29" s="226"/>
      <c r="D29" s="226"/>
      <c r="E29" s="226"/>
      <c r="F29" s="226"/>
      <c r="G29" s="226"/>
      <c r="H29" s="226"/>
      <c r="I29" s="51"/>
      <c r="J29" s="137"/>
      <c r="L29" s="69"/>
    </row>
    <row r="30" spans="1:16" ht="12.75" customHeight="1" x14ac:dyDescent="0.2">
      <c r="A30" s="56"/>
      <c r="B30" s="51"/>
      <c r="C30" s="136"/>
      <c r="D30" s="51"/>
      <c r="E30" s="51"/>
      <c r="F30" s="51"/>
      <c r="G30" s="51"/>
      <c r="H30" s="51"/>
      <c r="I30" s="51"/>
      <c r="L30" s="69"/>
    </row>
    <row r="31" spans="1:16" ht="12.75" customHeight="1" x14ac:dyDescent="0.2">
      <c r="A31" s="56"/>
      <c r="B31" s="51"/>
      <c r="C31" s="51"/>
      <c r="D31" s="51"/>
      <c r="E31" s="51"/>
      <c r="F31" s="51"/>
      <c r="G31" s="51"/>
      <c r="H31" s="51"/>
      <c r="I31" s="51"/>
      <c r="J31" s="108"/>
      <c r="K31" s="240"/>
      <c r="L31" s="69"/>
    </row>
    <row r="32" spans="1:16" ht="12.75" customHeight="1" x14ac:dyDescent="0.2">
      <c r="A32" s="56"/>
      <c r="B32" s="51"/>
      <c r="C32" s="51"/>
      <c r="D32" s="51"/>
      <c r="E32" s="51"/>
      <c r="F32" s="51"/>
      <c r="G32" s="51"/>
      <c r="H32" s="51"/>
      <c r="I32" s="51"/>
      <c r="J32" s="138"/>
      <c r="K32" s="138"/>
      <c r="L32" s="139"/>
    </row>
    <row r="33" spans="1:12" ht="15" customHeight="1" thickBot="1" x14ac:dyDescent="0.25">
      <c r="A33" s="65"/>
      <c r="B33" s="132" t="s">
        <v>8</v>
      </c>
      <c r="C33" s="133"/>
      <c r="D33" s="133"/>
      <c r="E33" s="133"/>
      <c r="F33" s="133"/>
      <c r="G33" s="133"/>
      <c r="H33" s="133"/>
      <c r="I33" s="133"/>
      <c r="J33" s="133"/>
      <c r="K33" s="133"/>
      <c r="L33" s="69"/>
    </row>
    <row r="34" spans="1:12" ht="12.75" customHeight="1" thickBot="1" x14ac:dyDescent="0.25">
      <c r="A34" s="56"/>
      <c r="B34" s="51"/>
      <c r="J34" s="235" t="s">
        <v>248</v>
      </c>
      <c r="K34" s="236"/>
      <c r="L34" s="69"/>
    </row>
    <row r="35" spans="1:12" ht="12.75" customHeight="1" thickBot="1" x14ac:dyDescent="0.25">
      <c r="A35" s="56"/>
      <c r="B35" s="51"/>
      <c r="C35" s="134" t="s">
        <v>199</v>
      </c>
      <c r="J35" s="257"/>
      <c r="K35" s="258"/>
      <c r="L35" s="69"/>
    </row>
    <row r="36" spans="1:12" ht="12.75" customHeight="1" thickBot="1" x14ac:dyDescent="0.25">
      <c r="A36" s="56"/>
      <c r="B36" s="51"/>
      <c r="C36" s="134" t="s">
        <v>200</v>
      </c>
      <c r="I36" s="153"/>
      <c r="J36" s="255"/>
      <c r="K36" s="256"/>
      <c r="L36" s="69"/>
    </row>
    <row r="37" spans="1:12" ht="12.75" customHeight="1" x14ac:dyDescent="0.2">
      <c r="A37" s="56"/>
      <c r="B37" s="51"/>
      <c r="C37" s="155"/>
      <c r="D37" s="156"/>
      <c r="E37" s="156"/>
      <c r="F37" s="156"/>
      <c r="G37" s="156"/>
      <c r="H37" s="156"/>
      <c r="I37" s="157"/>
      <c r="J37" s="241"/>
      <c r="K37" s="241"/>
      <c r="L37" s="69"/>
    </row>
    <row r="38" spans="1:12" ht="12.75" customHeight="1" x14ac:dyDescent="0.2">
      <c r="A38" s="56"/>
      <c r="B38" s="51"/>
      <c r="C38" s="155"/>
      <c r="D38" s="156"/>
      <c r="E38" s="156"/>
      <c r="F38" s="156"/>
      <c r="G38" s="156"/>
      <c r="H38" s="156"/>
      <c r="I38" s="157"/>
      <c r="J38" s="241"/>
      <c r="K38" s="241"/>
      <c r="L38" s="69"/>
    </row>
    <row r="39" spans="1:12" ht="12.75" customHeight="1" x14ac:dyDescent="0.2">
      <c r="A39" s="56"/>
      <c r="B39" s="51"/>
      <c r="C39" s="155"/>
      <c r="D39" s="156"/>
      <c r="E39" s="156"/>
      <c r="F39" s="156"/>
      <c r="G39" s="156"/>
      <c r="H39" s="156"/>
      <c r="I39" s="157"/>
      <c r="J39" s="241"/>
      <c r="K39" s="241"/>
      <c r="L39" s="69"/>
    </row>
    <row r="40" spans="1:12" ht="12.75" customHeight="1" x14ac:dyDescent="0.2">
      <c r="A40" s="56"/>
      <c r="B40" s="51"/>
      <c r="C40" s="140"/>
      <c r="D40" s="51"/>
      <c r="E40" s="51"/>
      <c r="F40" s="51"/>
      <c r="G40" s="51"/>
      <c r="H40" s="51"/>
      <c r="I40" s="51"/>
      <c r="J40" s="153"/>
      <c r="K40" s="242"/>
      <c r="L40" s="69"/>
    </row>
    <row r="41" spans="1:12" ht="12.75" customHeight="1" x14ac:dyDescent="0.2">
      <c r="A41" s="56"/>
      <c r="B41" s="51"/>
      <c r="C41" s="51"/>
      <c r="D41" s="51"/>
      <c r="E41" s="51"/>
      <c r="F41" s="51"/>
      <c r="G41" s="154"/>
      <c r="H41" s="154"/>
      <c r="I41" s="154"/>
      <c r="J41" s="243"/>
      <c r="K41" s="240"/>
      <c r="L41" s="69"/>
    </row>
    <row r="42" spans="1:12" ht="12.75" customHeight="1" x14ac:dyDescent="0.2">
      <c r="A42" s="56"/>
      <c r="B42" s="51"/>
      <c r="C42" s="51"/>
      <c r="D42" s="51"/>
      <c r="E42" s="51"/>
      <c r="F42" s="51"/>
      <c r="G42" s="51"/>
      <c r="H42" s="51"/>
      <c r="I42" s="51"/>
      <c r="J42" s="138"/>
      <c r="K42" s="138"/>
      <c r="L42" s="139"/>
    </row>
    <row r="43" spans="1:12" ht="15" customHeight="1" thickBot="1" x14ac:dyDescent="0.25">
      <c r="A43" s="65"/>
      <c r="B43" s="132" t="s">
        <v>9</v>
      </c>
      <c r="C43" s="133"/>
      <c r="D43" s="133"/>
      <c r="E43" s="133"/>
      <c r="F43" s="133"/>
      <c r="G43" s="133"/>
      <c r="H43" s="133"/>
      <c r="I43" s="133"/>
      <c r="J43" s="133"/>
      <c r="K43" s="133"/>
      <c r="L43" s="69"/>
    </row>
    <row r="44" spans="1:12" ht="12.75" customHeight="1" thickBot="1" x14ac:dyDescent="0.25">
      <c r="A44" s="56"/>
      <c r="B44" s="51"/>
      <c r="I44" s="91"/>
      <c r="J44" s="253" t="s">
        <v>249</v>
      </c>
      <c r="K44" s="254"/>
      <c r="L44" s="69"/>
    </row>
    <row r="45" spans="1:12" ht="12.75" customHeight="1" thickBot="1" x14ac:dyDescent="0.25">
      <c r="A45" s="56"/>
      <c r="B45" s="51"/>
      <c r="C45" s="134" t="s">
        <v>203</v>
      </c>
      <c r="J45" s="255"/>
      <c r="K45" s="256"/>
      <c r="L45" s="69"/>
    </row>
    <row r="46" spans="1:12" ht="12.75" customHeight="1" x14ac:dyDescent="0.2">
      <c r="A46" s="56"/>
      <c r="B46" s="51"/>
      <c r="C46" s="245"/>
      <c r="D46" s="157"/>
      <c r="E46" s="157"/>
      <c r="F46" s="157"/>
      <c r="G46" s="157"/>
      <c r="H46" s="157"/>
      <c r="I46" s="157"/>
      <c r="J46" s="246"/>
      <c r="K46" s="247"/>
      <c r="L46" s="69"/>
    </row>
    <row r="47" spans="1:12" ht="12.75" customHeight="1" x14ac:dyDescent="0.2">
      <c r="A47" s="56"/>
      <c r="B47" s="51"/>
      <c r="C47" s="245"/>
      <c r="D47" s="157"/>
      <c r="E47" s="157"/>
      <c r="F47" s="157"/>
      <c r="G47" s="157"/>
      <c r="H47" s="157"/>
      <c r="I47" s="157"/>
      <c r="J47" s="246"/>
      <c r="K47" s="247"/>
      <c r="L47" s="69"/>
    </row>
    <row r="48" spans="1:12" ht="12.75" customHeight="1" x14ac:dyDescent="0.2">
      <c r="A48" s="56"/>
      <c r="B48" s="51"/>
      <c r="C48" s="245"/>
      <c r="D48" s="157"/>
      <c r="E48" s="157"/>
      <c r="F48" s="157"/>
      <c r="G48" s="157"/>
      <c r="H48" s="157"/>
      <c r="I48" s="157"/>
      <c r="J48" s="246"/>
      <c r="K48" s="247"/>
      <c r="L48" s="69"/>
    </row>
    <row r="49" spans="1:12" ht="12.75" customHeight="1" x14ac:dyDescent="0.2">
      <c r="A49" s="56"/>
      <c r="B49" s="51"/>
      <c r="C49" s="245"/>
      <c r="D49" s="157"/>
      <c r="E49" s="157"/>
      <c r="F49" s="157"/>
      <c r="G49" s="157"/>
      <c r="H49" s="157"/>
      <c r="I49" s="157"/>
      <c r="J49" s="246"/>
      <c r="K49" s="247"/>
      <c r="L49" s="69"/>
    </row>
    <row r="50" spans="1:12" ht="12.75" customHeight="1" x14ac:dyDescent="0.2">
      <c r="A50" s="56"/>
      <c r="B50" s="51"/>
      <c r="C50" s="248"/>
      <c r="D50" s="249"/>
      <c r="E50" s="249"/>
      <c r="F50" s="249"/>
      <c r="G50" s="249"/>
      <c r="H50" s="249"/>
      <c r="I50" s="249"/>
      <c r="J50" s="157"/>
      <c r="K50" s="250"/>
      <c r="L50" s="69"/>
    </row>
    <row r="51" spans="1:12" ht="12.75" customHeight="1" x14ac:dyDescent="0.2">
      <c r="A51" s="65"/>
      <c r="B51" s="244"/>
      <c r="C51" s="157"/>
      <c r="D51" s="157"/>
      <c r="E51" s="157"/>
      <c r="F51" s="157"/>
      <c r="G51" s="157"/>
      <c r="H51" s="157"/>
      <c r="I51" s="157"/>
      <c r="J51" s="243"/>
      <c r="K51" s="240"/>
      <c r="L51" s="69"/>
    </row>
    <row r="52" spans="1:12" ht="12.75" customHeight="1" x14ac:dyDescent="0.2">
      <c r="A52" s="65"/>
      <c r="B52" s="153"/>
      <c r="C52" s="157"/>
      <c r="D52" s="157"/>
      <c r="E52" s="157"/>
      <c r="F52" s="157"/>
      <c r="G52" s="157"/>
      <c r="H52" s="157"/>
      <c r="I52" s="157"/>
      <c r="J52" s="243"/>
      <c r="K52" s="251"/>
      <c r="L52" s="69"/>
    </row>
    <row r="53" spans="1:12" ht="12.75" customHeight="1" x14ac:dyDescent="0.2">
      <c r="A53" s="56"/>
      <c r="B53" s="138"/>
      <c r="C53" s="153"/>
      <c r="D53" s="252"/>
      <c r="E53" s="252"/>
      <c r="F53" s="252"/>
      <c r="G53" s="252"/>
      <c r="H53" s="252"/>
      <c r="I53" s="252"/>
      <c r="J53" s="252"/>
      <c r="K53" s="252"/>
      <c r="L53" s="58"/>
    </row>
    <row r="54" spans="1:12" ht="12.75" customHeight="1" x14ac:dyDescent="0.2">
      <c r="A54" s="56"/>
      <c r="B54" s="108"/>
      <c r="D54" s="51"/>
      <c r="E54" s="51"/>
      <c r="F54" s="51"/>
      <c r="G54" s="51"/>
      <c r="H54" s="51"/>
      <c r="I54" s="51"/>
      <c r="J54" s="51"/>
      <c r="K54" s="51"/>
      <c r="L54" s="58"/>
    </row>
    <row r="55" spans="1:12" ht="12.75" customHeight="1" x14ac:dyDescent="0.2">
      <c r="A55" s="214" t="s">
        <v>209</v>
      </c>
      <c r="B55" s="215"/>
      <c r="C55" s="215"/>
      <c r="D55" s="215"/>
      <c r="E55" s="215"/>
      <c r="F55" s="215"/>
      <c r="G55" s="215"/>
      <c r="H55" s="215"/>
      <c r="I55" s="215"/>
      <c r="J55" s="215"/>
      <c r="K55" s="215"/>
      <c r="L55" s="216"/>
    </row>
    <row r="56" spans="1:12" ht="12.75" customHeight="1" x14ac:dyDescent="0.2">
      <c r="A56" s="214" t="s">
        <v>157</v>
      </c>
      <c r="B56" s="215"/>
      <c r="C56" s="215"/>
      <c r="D56" s="215"/>
      <c r="E56" s="215"/>
      <c r="F56" s="215"/>
      <c r="G56" s="215"/>
      <c r="H56" s="215"/>
      <c r="I56" s="215"/>
      <c r="J56" s="215"/>
      <c r="K56" s="215"/>
      <c r="L56" s="216"/>
    </row>
    <row r="57" spans="1:12" ht="12.75" customHeight="1" thickBot="1" x14ac:dyDescent="0.25">
      <c r="A57" s="111"/>
      <c r="B57" s="141"/>
      <c r="C57" s="141"/>
      <c r="D57" s="141"/>
      <c r="E57" s="141"/>
      <c r="F57" s="141"/>
      <c r="G57" s="141"/>
      <c r="H57" s="141"/>
      <c r="I57" s="141"/>
      <c r="J57" s="141"/>
      <c r="K57" s="141"/>
      <c r="L57" s="114"/>
    </row>
    <row r="58" spans="1:12" ht="12.75" customHeight="1" thickTop="1" x14ac:dyDescent="0.2">
      <c r="A58" s="84" t="s">
        <v>170</v>
      </c>
      <c r="K58" s="50" t="s">
        <v>193</v>
      </c>
    </row>
  </sheetData>
  <sheetProtection algorithmName="SHA-512" hashValue="7FXsCFmhJ9XfBXI36C9LgtkrLEKNvJIad9/BQqR07FSvDChKrnxJe9zvte+d2pbzqvNJTWSI4HCHEWFmiC7dWw==" saltValue="LF8MbKvjImHXLe5x87ia1w==" spinCount="100000" sheet="1" selectLockedCells="1"/>
  <mergeCells count="12">
    <mergeCell ref="J44:K44"/>
    <mergeCell ref="A3:L3"/>
    <mergeCell ref="A55:L55"/>
    <mergeCell ref="A56:L56"/>
    <mergeCell ref="G10:H10"/>
    <mergeCell ref="A6:L6"/>
    <mergeCell ref="A4:L4"/>
    <mergeCell ref="C28:H29"/>
    <mergeCell ref="J34:K34"/>
    <mergeCell ref="J45:K45"/>
    <mergeCell ref="J35:K35"/>
    <mergeCell ref="J36:K36"/>
  </mergeCells>
  <phoneticPr fontId="2" type="noConversion"/>
  <printOptions horizontalCentered="1"/>
  <pageMargins left="0" right="0" top="0.25" bottom="0.18" header="0.5" footer="0.18"/>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N65"/>
  <sheetViews>
    <sheetView showGridLines="0" showRowColHeaders="0" topLeftCell="A14" zoomScale="130" zoomScaleNormal="130" zoomScaleSheetLayoutView="100" workbookViewId="0">
      <selection activeCell="H26" sqref="H25:H26"/>
    </sheetView>
  </sheetViews>
  <sheetFormatPr defaultColWidth="8.85546875" defaultRowHeight="12.75" x14ac:dyDescent="0.2"/>
  <cols>
    <col min="1" max="1" width="5.85546875" style="52" customWidth="1"/>
    <col min="2" max="2" width="4.140625" style="52" customWidth="1"/>
    <col min="3" max="3" width="5.85546875" style="52" customWidth="1"/>
    <col min="4" max="12" width="8.85546875" style="52"/>
    <col min="13" max="13" width="5.85546875" style="52" customWidth="1"/>
    <col min="14" max="16384" width="8.85546875" style="52"/>
  </cols>
  <sheetData>
    <row r="1" spans="1:13" ht="12.75" customHeight="1" thickTop="1" x14ac:dyDescent="0.2">
      <c r="A1" s="86"/>
      <c r="B1" s="87"/>
      <c r="C1" s="87"/>
      <c r="D1" s="87"/>
      <c r="E1" s="87"/>
      <c r="F1" s="87"/>
      <c r="G1" s="87"/>
      <c r="H1" s="87"/>
      <c r="I1" s="87"/>
      <c r="J1" s="87"/>
      <c r="K1" s="87"/>
      <c r="L1" s="87"/>
      <c r="M1" s="88"/>
    </row>
    <row r="2" spans="1:13" ht="12.75" customHeight="1" x14ac:dyDescent="0.2">
      <c r="A2" s="222" t="s">
        <v>4</v>
      </c>
      <c r="B2" s="223"/>
      <c r="C2" s="223"/>
      <c r="D2" s="223"/>
      <c r="E2" s="223"/>
      <c r="F2" s="223"/>
      <c r="G2" s="223"/>
      <c r="H2" s="223"/>
      <c r="I2" s="223"/>
      <c r="J2" s="223"/>
      <c r="K2" s="223"/>
      <c r="L2" s="223"/>
      <c r="M2" s="224"/>
    </row>
    <row r="3" spans="1:13" ht="12.75" customHeight="1" x14ac:dyDescent="0.2">
      <c r="A3" s="222" t="s">
        <v>19</v>
      </c>
      <c r="B3" s="223"/>
      <c r="C3" s="223"/>
      <c r="D3" s="223"/>
      <c r="E3" s="223"/>
      <c r="F3" s="223"/>
      <c r="G3" s="223"/>
      <c r="H3" s="223"/>
      <c r="I3" s="223"/>
      <c r="J3" s="223"/>
      <c r="K3" s="223"/>
      <c r="L3" s="223"/>
      <c r="M3" s="224"/>
    </row>
    <row r="4" spans="1:13" ht="6" customHeight="1" x14ac:dyDescent="0.2">
      <c r="A4" s="65"/>
      <c r="B4" s="89"/>
      <c r="C4" s="89"/>
      <c r="D4" s="89"/>
      <c r="E4" s="89"/>
      <c r="F4" s="89"/>
      <c r="G4" s="89"/>
      <c r="H4" s="89"/>
      <c r="I4" s="89"/>
      <c r="J4" s="89"/>
      <c r="K4" s="89"/>
      <c r="L4" s="89"/>
      <c r="M4" s="69"/>
    </row>
    <row r="5" spans="1:13" ht="15.75" x14ac:dyDescent="0.2">
      <c r="A5" s="219" t="s">
        <v>261</v>
      </c>
      <c r="B5" s="220"/>
      <c r="C5" s="220"/>
      <c r="D5" s="220"/>
      <c r="E5" s="220"/>
      <c r="F5" s="220"/>
      <c r="G5" s="220"/>
      <c r="H5" s="220"/>
      <c r="I5" s="220"/>
      <c r="J5" s="220"/>
      <c r="K5" s="220"/>
      <c r="L5" s="220"/>
      <c r="M5" s="221"/>
    </row>
    <row r="6" spans="1:13" ht="12.75" customHeight="1" x14ac:dyDescent="0.2">
      <c r="A6" s="229" t="s">
        <v>12</v>
      </c>
      <c r="B6" s="227"/>
      <c r="C6" s="227"/>
      <c r="D6" s="227"/>
      <c r="E6" s="227"/>
      <c r="F6" s="227"/>
      <c r="G6" s="227"/>
      <c r="H6" s="227"/>
      <c r="I6" s="227"/>
      <c r="J6" s="227"/>
      <c r="K6" s="227"/>
      <c r="L6" s="227"/>
      <c r="M6" s="230"/>
    </row>
    <row r="7" spans="1:13" ht="6" customHeight="1" x14ac:dyDescent="0.2">
      <c r="A7" s="90"/>
      <c r="B7" s="91"/>
      <c r="C7" s="91"/>
      <c r="D7" s="91"/>
      <c r="E7" s="91"/>
      <c r="F7" s="91"/>
      <c r="G7" s="91"/>
      <c r="H7" s="91"/>
      <c r="I7" s="91"/>
      <c r="J7" s="91"/>
      <c r="K7" s="91"/>
      <c r="L7" s="91"/>
      <c r="M7" s="92"/>
    </row>
    <row r="8" spans="1:13" ht="12.75" customHeight="1" x14ac:dyDescent="0.2">
      <c r="A8" s="65"/>
      <c r="B8" s="93"/>
      <c r="C8" s="93"/>
      <c r="D8" s="93"/>
      <c r="E8" s="93"/>
      <c r="F8" s="93"/>
      <c r="G8" s="62" t="s">
        <v>6</v>
      </c>
      <c r="H8" s="232" t="str">
        <f>IF('Data Sheet'!G9&gt;0, 'Data Sheet'!G9, " ")</f>
        <v xml:space="preserve"> </v>
      </c>
      <c r="I8" s="93"/>
      <c r="J8" s="93"/>
      <c r="K8" s="93"/>
      <c r="L8" s="93"/>
      <c r="M8" s="69"/>
    </row>
    <row r="9" spans="1:13" ht="6" customHeight="1" x14ac:dyDescent="0.2">
      <c r="A9" s="65"/>
      <c r="B9" s="93"/>
      <c r="C9" s="93"/>
      <c r="D9" s="93"/>
      <c r="E9" s="93"/>
      <c r="F9" s="93"/>
      <c r="G9" s="62"/>
      <c r="H9" s="228"/>
      <c r="I9" s="228"/>
      <c r="J9" s="93"/>
      <c r="K9" s="93"/>
      <c r="L9" s="93"/>
      <c r="M9" s="69"/>
    </row>
    <row r="10" spans="1:13" ht="12.75" customHeight="1" x14ac:dyDescent="0.2">
      <c r="A10" s="65"/>
      <c r="B10" s="66" t="s">
        <v>77</v>
      </c>
      <c r="C10" s="66"/>
      <c r="D10" s="67"/>
      <c r="E10" s="67"/>
      <c r="F10" s="67"/>
      <c r="G10" s="67"/>
      <c r="H10" s="67"/>
      <c r="I10" s="67"/>
      <c r="J10" s="68" t="s">
        <v>23</v>
      </c>
      <c r="K10" s="49"/>
      <c r="L10" s="67"/>
      <c r="M10" s="69"/>
    </row>
    <row r="11" spans="1:13" ht="11.45" customHeight="1" x14ac:dyDescent="0.2">
      <c r="A11" s="65"/>
      <c r="B11" s="50"/>
      <c r="C11" s="70" t="s">
        <v>99</v>
      </c>
      <c r="E11" s="50"/>
      <c r="F11" s="50"/>
      <c r="G11" s="50"/>
      <c r="H11" s="50"/>
      <c r="I11" s="50"/>
      <c r="J11" s="50"/>
      <c r="L11" s="49"/>
      <c r="M11" s="69"/>
    </row>
    <row r="12" spans="1:13" ht="11.45" customHeight="1" x14ac:dyDescent="0.2">
      <c r="A12" s="65"/>
      <c r="B12" s="50"/>
      <c r="C12" s="70" t="s">
        <v>20</v>
      </c>
      <c r="E12" s="50"/>
      <c r="F12" s="50"/>
      <c r="G12" s="50"/>
      <c r="H12" s="50"/>
      <c r="I12" s="50"/>
      <c r="J12" s="50"/>
      <c r="K12" s="71"/>
      <c r="L12" s="49"/>
      <c r="M12" s="69"/>
    </row>
    <row r="13" spans="1:13" ht="11.45" customHeight="1" x14ac:dyDescent="0.2">
      <c r="A13" s="65"/>
      <c r="B13" s="50"/>
      <c r="C13" s="70" t="s">
        <v>64</v>
      </c>
      <c r="E13" s="50"/>
      <c r="F13" s="50"/>
      <c r="G13" s="50"/>
      <c r="H13" s="50"/>
      <c r="I13" s="50"/>
      <c r="J13" s="50"/>
      <c r="K13" s="71"/>
      <c r="L13" s="49"/>
      <c r="M13" s="69"/>
    </row>
    <row r="14" spans="1:13" ht="11.45" customHeight="1" x14ac:dyDescent="0.2">
      <c r="A14" s="65"/>
      <c r="B14" s="50"/>
      <c r="C14" s="70" t="s">
        <v>59</v>
      </c>
      <c r="E14" s="50"/>
      <c r="F14" s="50"/>
      <c r="G14" s="50"/>
      <c r="H14" s="50"/>
      <c r="I14" s="50"/>
      <c r="J14" s="50"/>
      <c r="K14" s="71"/>
      <c r="L14" s="49"/>
      <c r="M14" s="69"/>
    </row>
    <row r="15" spans="1:13" ht="11.45" customHeight="1" x14ac:dyDescent="0.2">
      <c r="A15" s="65"/>
      <c r="B15" s="50"/>
      <c r="C15" s="70" t="s">
        <v>130</v>
      </c>
      <c r="E15" s="50"/>
      <c r="F15" s="50"/>
      <c r="G15" s="50"/>
      <c r="H15" s="50"/>
      <c r="I15" s="50"/>
      <c r="J15" s="50"/>
      <c r="L15" s="104"/>
      <c r="M15" s="69"/>
    </row>
    <row r="16" spans="1:13" ht="11.45" customHeight="1" x14ac:dyDescent="0.2">
      <c r="A16" s="65"/>
      <c r="B16" s="50"/>
      <c r="C16" s="98" t="s">
        <v>172</v>
      </c>
      <c r="E16" s="50"/>
      <c r="F16" s="50"/>
      <c r="G16" s="50"/>
      <c r="H16" s="50"/>
      <c r="I16" s="50"/>
      <c r="J16" s="50"/>
      <c r="K16" s="71"/>
      <c r="L16" s="49"/>
      <c r="M16" s="69"/>
    </row>
    <row r="17" spans="1:13" ht="12.75" customHeight="1" x14ac:dyDescent="0.2">
      <c r="A17" s="65"/>
      <c r="B17" s="50"/>
      <c r="C17" s="50"/>
      <c r="D17" s="50"/>
      <c r="E17" s="50"/>
      <c r="F17" s="50"/>
      <c r="G17" s="50"/>
      <c r="H17" s="50"/>
      <c r="I17" s="50"/>
      <c r="J17" s="50"/>
      <c r="K17" s="72" t="s">
        <v>210</v>
      </c>
      <c r="L17" s="49"/>
      <c r="M17" s="69"/>
    </row>
    <row r="18" spans="1:13" ht="12.75" customHeight="1" x14ac:dyDescent="0.2">
      <c r="A18" s="65"/>
      <c r="B18" s="50" t="s">
        <v>10</v>
      </c>
      <c r="C18" s="50"/>
      <c r="D18" s="50"/>
      <c r="E18" s="50"/>
      <c r="F18" s="50"/>
      <c r="G18" s="50"/>
      <c r="H18" s="50"/>
      <c r="I18" s="50"/>
      <c r="J18" s="50"/>
      <c r="K18" s="72" t="s">
        <v>211</v>
      </c>
      <c r="L18" s="49"/>
      <c r="M18" s="69"/>
    </row>
    <row r="19" spans="1:13" ht="12.75" customHeight="1" x14ac:dyDescent="0.2">
      <c r="A19" s="65"/>
      <c r="B19" s="66" t="s">
        <v>32</v>
      </c>
      <c r="C19" s="66"/>
      <c r="D19" s="67"/>
      <c r="E19" s="67"/>
      <c r="F19" s="67"/>
      <c r="G19" s="67"/>
      <c r="H19" s="67"/>
      <c r="I19" s="67"/>
      <c r="J19" s="68" t="s">
        <v>24</v>
      </c>
      <c r="K19" s="49"/>
      <c r="L19" s="67"/>
      <c r="M19" s="69"/>
    </row>
    <row r="20" spans="1:13" ht="12.75" customHeight="1" x14ac:dyDescent="0.2">
      <c r="A20" s="65"/>
      <c r="B20" s="50"/>
      <c r="C20" s="73" t="s">
        <v>98</v>
      </c>
      <c r="E20" s="50"/>
      <c r="F20" s="50"/>
      <c r="G20" s="50"/>
      <c r="H20" s="50"/>
      <c r="I20" s="50"/>
      <c r="J20" s="50"/>
      <c r="L20" s="49"/>
      <c r="M20" s="69"/>
    </row>
    <row r="21" spans="1:13" ht="12.75" customHeight="1" x14ac:dyDescent="0.2">
      <c r="A21" s="65"/>
      <c r="B21" s="50"/>
      <c r="C21" s="73" t="s">
        <v>60</v>
      </c>
      <c r="E21" s="50"/>
      <c r="F21" s="50"/>
      <c r="G21" s="50"/>
      <c r="H21" s="50"/>
      <c r="I21" s="50"/>
      <c r="J21" s="50"/>
      <c r="L21" s="49"/>
      <c r="M21" s="69"/>
    </row>
    <row r="22" spans="1:13" ht="12.75" customHeight="1" x14ac:dyDescent="0.2">
      <c r="A22" s="65"/>
      <c r="B22" s="50"/>
      <c r="C22" s="73" t="s">
        <v>65</v>
      </c>
      <c r="E22" s="50"/>
      <c r="F22" s="50"/>
      <c r="G22" s="50"/>
      <c r="H22" s="50"/>
      <c r="I22" s="50"/>
      <c r="J22" s="50"/>
      <c r="L22" s="49"/>
      <c r="M22" s="69"/>
    </row>
    <row r="23" spans="1:13" ht="12.75" customHeight="1" x14ac:dyDescent="0.2">
      <c r="A23" s="65"/>
      <c r="B23" s="50" t="s">
        <v>10</v>
      </c>
      <c r="C23" s="50"/>
      <c r="D23" s="50"/>
      <c r="E23" s="50"/>
      <c r="F23" s="50"/>
      <c r="G23" s="50"/>
      <c r="H23" s="50"/>
      <c r="I23" s="50"/>
      <c r="J23" s="50"/>
      <c r="K23" s="72" t="s">
        <v>212</v>
      </c>
      <c r="L23" s="49"/>
      <c r="M23" s="69"/>
    </row>
    <row r="24" spans="1:13" ht="12.75" customHeight="1" x14ac:dyDescent="0.2">
      <c r="A24" s="65"/>
      <c r="B24" s="50" t="s">
        <v>10</v>
      </c>
      <c r="C24" s="50"/>
      <c r="D24" s="50"/>
      <c r="E24" s="50"/>
      <c r="F24" s="50"/>
      <c r="G24" s="50"/>
      <c r="H24" s="50"/>
      <c r="I24" s="50"/>
      <c r="J24" s="50"/>
      <c r="K24" s="72" t="s">
        <v>213</v>
      </c>
      <c r="L24" s="49"/>
      <c r="M24" s="69"/>
    </row>
    <row r="25" spans="1:13" ht="12.75" customHeight="1" x14ac:dyDescent="0.2">
      <c r="A25" s="65"/>
      <c r="B25" s="66" t="s">
        <v>78</v>
      </c>
      <c r="C25" s="66"/>
      <c r="D25" s="67"/>
      <c r="E25" s="67"/>
      <c r="F25" s="67"/>
      <c r="G25" s="67"/>
      <c r="H25" s="67"/>
      <c r="I25" s="67"/>
      <c r="J25" s="68" t="s">
        <v>25</v>
      </c>
      <c r="K25" s="49"/>
      <c r="L25" s="67"/>
      <c r="M25" s="69"/>
    </row>
    <row r="26" spans="1:13" ht="12.75" customHeight="1" x14ac:dyDescent="0.2">
      <c r="A26" s="65"/>
      <c r="B26" s="50"/>
      <c r="C26" s="73" t="s">
        <v>100</v>
      </c>
      <c r="E26" s="50"/>
      <c r="F26" s="50"/>
      <c r="G26" s="50"/>
      <c r="H26" s="50"/>
      <c r="I26" s="50"/>
      <c r="J26" s="50"/>
      <c r="L26" s="49"/>
      <c r="M26" s="69"/>
    </row>
    <row r="27" spans="1:13" ht="12.75" customHeight="1" x14ac:dyDescent="0.2">
      <c r="A27" s="65"/>
      <c r="B27" s="50"/>
      <c r="C27" s="70" t="s">
        <v>97</v>
      </c>
      <c r="E27" s="50"/>
      <c r="F27" s="50"/>
      <c r="G27" s="50"/>
      <c r="H27" s="50"/>
      <c r="I27" s="50"/>
      <c r="J27" s="50"/>
      <c r="L27" s="104"/>
      <c r="M27" s="69"/>
    </row>
    <row r="28" spans="1:13" ht="12.75" customHeight="1" x14ac:dyDescent="0.2">
      <c r="A28" s="65"/>
      <c r="B28" s="50"/>
      <c r="C28" s="98" t="s">
        <v>2</v>
      </c>
      <c r="E28" s="50"/>
      <c r="F28" s="50"/>
      <c r="G28" s="50"/>
      <c r="H28" s="50"/>
      <c r="I28" s="50"/>
      <c r="J28" s="50"/>
      <c r="K28" s="71"/>
      <c r="L28" s="49"/>
      <c r="M28" s="69"/>
    </row>
    <row r="29" spans="1:13" ht="12.75" customHeight="1" x14ac:dyDescent="0.2">
      <c r="A29" s="65"/>
      <c r="B29" s="50"/>
      <c r="C29" s="70" t="s">
        <v>116</v>
      </c>
      <c r="E29" s="50"/>
      <c r="F29" s="50"/>
      <c r="G29" s="50"/>
      <c r="H29" s="50"/>
      <c r="I29" s="50"/>
      <c r="J29" s="50"/>
      <c r="L29" s="49"/>
      <c r="M29" s="69"/>
    </row>
    <row r="30" spans="1:13" ht="12.75" customHeight="1" x14ac:dyDescent="0.2">
      <c r="A30" s="65"/>
      <c r="B30" s="50"/>
      <c r="C30" s="73" t="s">
        <v>69</v>
      </c>
      <c r="E30" s="50"/>
      <c r="F30" s="50"/>
      <c r="G30" s="50"/>
      <c r="H30" s="50"/>
      <c r="I30" s="50"/>
      <c r="J30" s="50"/>
      <c r="L30" s="49"/>
      <c r="M30" s="69"/>
    </row>
    <row r="31" spans="1:13" ht="12.75" customHeight="1" x14ac:dyDescent="0.2">
      <c r="A31" s="65"/>
      <c r="B31" s="50"/>
      <c r="C31" s="70" t="s">
        <v>173</v>
      </c>
      <c r="E31" s="50"/>
      <c r="F31" s="50"/>
      <c r="G31" s="50"/>
      <c r="H31" s="50"/>
      <c r="I31" s="50"/>
      <c r="J31" s="50"/>
      <c r="L31" s="49"/>
      <c r="M31" s="69"/>
    </row>
    <row r="32" spans="1:13" ht="12.75" customHeight="1" x14ac:dyDescent="0.2">
      <c r="A32" s="65"/>
      <c r="B32" s="50"/>
      <c r="C32" s="50"/>
      <c r="D32" s="50"/>
      <c r="E32" s="50"/>
      <c r="F32" s="50"/>
      <c r="G32" s="50"/>
      <c r="H32" s="50"/>
      <c r="I32" s="50"/>
      <c r="J32" s="50"/>
      <c r="K32" s="72" t="s">
        <v>214</v>
      </c>
      <c r="L32" s="49"/>
      <c r="M32" s="69"/>
    </row>
    <row r="33" spans="1:13" ht="12.75" customHeight="1" x14ac:dyDescent="0.2">
      <c r="A33" s="65"/>
      <c r="B33" s="50" t="s">
        <v>10</v>
      </c>
      <c r="C33" s="50"/>
      <c r="D33" s="50"/>
      <c r="E33" s="50"/>
      <c r="F33" s="50"/>
      <c r="G33" s="50"/>
      <c r="H33" s="50"/>
      <c r="I33" s="50"/>
      <c r="J33" s="50"/>
      <c r="K33" s="72" t="s">
        <v>215</v>
      </c>
      <c r="L33" s="49"/>
      <c r="M33" s="69"/>
    </row>
    <row r="34" spans="1:13" ht="12.75" customHeight="1" x14ac:dyDescent="0.2">
      <c r="A34" s="65"/>
      <c r="B34" s="66" t="s">
        <v>31</v>
      </c>
      <c r="C34" s="66"/>
      <c r="D34" s="67"/>
      <c r="E34" s="67"/>
      <c r="F34" s="67"/>
      <c r="G34" s="67"/>
      <c r="H34" s="67"/>
      <c r="I34" s="67"/>
      <c r="J34" s="68" t="s">
        <v>26</v>
      </c>
      <c r="K34" s="49"/>
      <c r="L34" s="67"/>
      <c r="M34" s="69"/>
    </row>
    <row r="35" spans="1:13" ht="12.75" customHeight="1" x14ac:dyDescent="0.2">
      <c r="A35" s="65"/>
      <c r="B35" s="50"/>
      <c r="C35" s="73" t="s">
        <v>101</v>
      </c>
      <c r="E35" s="50"/>
      <c r="F35" s="50"/>
      <c r="G35" s="50"/>
      <c r="H35" s="50"/>
      <c r="I35" s="50"/>
      <c r="J35" s="50"/>
      <c r="L35" s="49"/>
      <c r="M35" s="69"/>
    </row>
    <row r="36" spans="1:13" ht="12.75" customHeight="1" x14ac:dyDescent="0.2">
      <c r="A36" s="65"/>
      <c r="B36" s="50"/>
      <c r="C36" s="73" t="s">
        <v>22</v>
      </c>
      <c r="E36" s="50"/>
      <c r="F36" s="50"/>
      <c r="G36" s="50"/>
      <c r="H36" s="50"/>
      <c r="I36" s="50"/>
      <c r="J36" s="50"/>
      <c r="L36" s="49"/>
      <c r="M36" s="69"/>
    </row>
    <row r="37" spans="1:13" ht="12.75" customHeight="1" x14ac:dyDescent="0.2">
      <c r="A37" s="65"/>
      <c r="B37" s="50"/>
      <c r="C37" s="50"/>
      <c r="D37" s="50"/>
      <c r="E37" s="50"/>
      <c r="F37" s="50"/>
      <c r="G37" s="50"/>
      <c r="H37" s="50"/>
      <c r="I37" s="50"/>
      <c r="J37" s="50"/>
      <c r="K37" s="72" t="s">
        <v>216</v>
      </c>
      <c r="L37" s="49"/>
      <c r="M37" s="69"/>
    </row>
    <row r="38" spans="1:13" ht="12.75" customHeight="1" x14ac:dyDescent="0.2">
      <c r="A38" s="65"/>
      <c r="B38" s="50" t="s">
        <v>10</v>
      </c>
      <c r="C38" s="50"/>
      <c r="D38" s="50"/>
      <c r="E38" s="50"/>
      <c r="F38" s="50"/>
      <c r="G38" s="50"/>
      <c r="H38" s="50"/>
      <c r="I38" s="50"/>
      <c r="J38" s="50"/>
      <c r="K38" s="72" t="s">
        <v>217</v>
      </c>
      <c r="L38" s="49"/>
      <c r="M38" s="69"/>
    </row>
    <row r="39" spans="1:13" ht="12.75" customHeight="1" x14ac:dyDescent="0.2">
      <c r="A39" s="65"/>
      <c r="B39" s="66" t="s">
        <v>33</v>
      </c>
      <c r="C39" s="66"/>
      <c r="D39" s="67"/>
      <c r="E39" s="67"/>
      <c r="F39" s="67"/>
      <c r="G39" s="67"/>
      <c r="H39" s="67"/>
      <c r="I39" s="67"/>
      <c r="J39" s="68" t="s">
        <v>27</v>
      </c>
      <c r="K39" s="49"/>
      <c r="L39" s="67"/>
      <c r="M39" s="69"/>
    </row>
    <row r="40" spans="1:13" ht="12.75" customHeight="1" x14ac:dyDescent="0.2">
      <c r="A40" s="65"/>
      <c r="B40" s="50"/>
      <c r="C40" s="70" t="s">
        <v>102</v>
      </c>
      <c r="E40" s="50"/>
      <c r="F40" s="50"/>
      <c r="G40" s="50"/>
      <c r="H40" s="50"/>
      <c r="I40" s="50"/>
      <c r="J40" s="50"/>
      <c r="L40" s="49"/>
      <c r="M40" s="69"/>
    </row>
    <row r="41" spans="1:13" ht="12.75" customHeight="1" x14ac:dyDescent="0.2">
      <c r="A41" s="65"/>
      <c r="B41" s="72"/>
      <c r="C41" s="70" t="s">
        <v>103</v>
      </c>
      <c r="E41" s="50"/>
      <c r="F41" s="50"/>
      <c r="G41" s="50"/>
      <c r="H41" s="50"/>
      <c r="I41" s="50"/>
      <c r="J41" s="50"/>
      <c r="L41" s="49"/>
      <c r="M41" s="69"/>
    </row>
    <row r="42" spans="1:13" ht="12.75" customHeight="1" x14ac:dyDescent="0.2">
      <c r="A42" s="65"/>
      <c r="B42" s="50"/>
      <c r="C42" s="70" t="s">
        <v>132</v>
      </c>
      <c r="E42" s="50"/>
      <c r="F42" s="50"/>
      <c r="G42" s="50"/>
      <c r="H42" s="50"/>
      <c r="I42" s="50"/>
      <c r="J42" s="50"/>
      <c r="L42" s="105"/>
      <c r="M42" s="69"/>
    </row>
    <row r="43" spans="1:13" ht="12.75" customHeight="1" x14ac:dyDescent="0.2">
      <c r="A43" s="65"/>
      <c r="B43" s="50"/>
      <c r="C43" s="98" t="s">
        <v>131</v>
      </c>
      <c r="E43" s="50"/>
      <c r="F43" s="50"/>
      <c r="G43" s="50"/>
      <c r="H43" s="50"/>
      <c r="I43" s="50"/>
      <c r="J43" s="50"/>
      <c r="L43" s="49"/>
      <c r="M43" s="69"/>
    </row>
    <row r="44" spans="1:13" ht="12.75" customHeight="1" x14ac:dyDescent="0.2">
      <c r="A44" s="65"/>
      <c r="B44" s="72" t="s">
        <v>3</v>
      </c>
      <c r="C44" s="70" t="s">
        <v>61</v>
      </c>
      <c r="E44" s="50"/>
      <c r="F44" s="50"/>
      <c r="G44" s="50"/>
      <c r="H44" s="50"/>
      <c r="I44" s="50"/>
      <c r="J44" s="50"/>
      <c r="L44" s="49"/>
      <c r="M44" s="69"/>
    </row>
    <row r="45" spans="1:13" ht="12.75" customHeight="1" x14ac:dyDescent="0.2">
      <c r="A45" s="65"/>
      <c r="B45" s="50"/>
      <c r="C45" s="50"/>
      <c r="D45" s="50"/>
      <c r="E45" s="50"/>
      <c r="F45" s="50"/>
      <c r="G45" s="50"/>
      <c r="H45" s="50"/>
      <c r="I45" s="50"/>
      <c r="J45" s="50"/>
      <c r="K45" s="72" t="s">
        <v>218</v>
      </c>
      <c r="L45" s="49"/>
      <c r="M45" s="69"/>
    </row>
    <row r="46" spans="1:13" ht="12.75" customHeight="1" x14ac:dyDescent="0.2">
      <c r="A46" s="65"/>
      <c r="B46" s="50" t="s">
        <v>10</v>
      </c>
      <c r="C46" s="50"/>
      <c r="D46" s="50"/>
      <c r="E46" s="50"/>
      <c r="F46" s="50"/>
      <c r="G46" s="50"/>
      <c r="H46" s="50"/>
      <c r="I46" s="50"/>
      <c r="J46" s="50"/>
      <c r="K46" s="72" t="s">
        <v>219</v>
      </c>
      <c r="L46" s="49"/>
      <c r="M46" s="69"/>
    </row>
    <row r="47" spans="1:13" ht="12.75" customHeight="1" x14ac:dyDescent="0.2">
      <c r="A47" s="65"/>
      <c r="B47" s="66" t="s">
        <v>34</v>
      </c>
      <c r="C47" s="66"/>
      <c r="D47" s="67"/>
      <c r="E47" s="67"/>
      <c r="F47" s="67"/>
      <c r="G47" s="67"/>
      <c r="H47" s="67"/>
      <c r="I47" s="67"/>
      <c r="J47" s="68" t="s">
        <v>28</v>
      </c>
      <c r="K47" s="49"/>
      <c r="L47" s="67"/>
      <c r="M47" s="69"/>
    </row>
    <row r="48" spans="1:13" ht="12.75" customHeight="1" x14ac:dyDescent="0.2">
      <c r="A48" s="65"/>
      <c r="B48" s="50"/>
      <c r="C48" s="73" t="s">
        <v>104</v>
      </c>
      <c r="E48" s="50"/>
      <c r="F48" s="50"/>
      <c r="G48" s="50"/>
      <c r="H48" s="50"/>
      <c r="I48" s="50"/>
      <c r="J48" s="50"/>
      <c r="L48" s="49"/>
      <c r="M48" s="69"/>
    </row>
    <row r="49" spans="1:14" ht="12.75" customHeight="1" x14ac:dyDescent="0.2">
      <c r="A49" s="56"/>
      <c r="B49" s="50"/>
      <c r="C49" s="73" t="s">
        <v>62</v>
      </c>
      <c r="E49" s="50"/>
      <c r="F49" s="50"/>
      <c r="G49" s="50"/>
      <c r="H49" s="50"/>
      <c r="I49" s="50"/>
      <c r="J49" s="50"/>
      <c r="K49" s="51"/>
      <c r="L49" s="49"/>
      <c r="M49" s="58"/>
      <c r="N49" s="51"/>
    </row>
    <row r="50" spans="1:14" ht="12.75" customHeight="1" x14ac:dyDescent="0.2">
      <c r="A50" s="56"/>
      <c r="B50" s="50"/>
      <c r="C50" s="73" t="s">
        <v>63</v>
      </c>
      <c r="E50" s="50"/>
      <c r="F50" s="50"/>
      <c r="G50" s="50"/>
      <c r="H50" s="50"/>
      <c r="I50" s="50"/>
      <c r="J50" s="50"/>
      <c r="K50" s="51"/>
      <c r="L50" s="49"/>
      <c r="M50" s="58"/>
      <c r="N50" s="51"/>
    </row>
    <row r="51" spans="1:14" ht="12.75" customHeight="1" x14ac:dyDescent="0.2">
      <c r="A51" s="56"/>
      <c r="B51" s="50"/>
      <c r="C51" s="73" t="s">
        <v>141</v>
      </c>
      <c r="E51" s="50"/>
      <c r="F51" s="50"/>
      <c r="G51" s="50"/>
      <c r="H51" s="50"/>
      <c r="I51" s="50"/>
      <c r="J51" s="50"/>
      <c r="K51" s="51"/>
      <c r="L51" s="49"/>
      <c r="M51" s="58"/>
      <c r="N51" s="51"/>
    </row>
    <row r="52" spans="1:14" ht="12.75" customHeight="1" x14ac:dyDescent="0.2">
      <c r="A52" s="56"/>
      <c r="B52" s="50"/>
      <c r="C52" s="73" t="s">
        <v>142</v>
      </c>
      <c r="E52" s="50"/>
      <c r="F52" s="50"/>
      <c r="G52" s="50"/>
      <c r="H52" s="50"/>
      <c r="I52" s="50"/>
      <c r="J52" s="50"/>
      <c r="K52" s="51"/>
      <c r="L52" s="49"/>
      <c r="M52" s="58"/>
      <c r="N52" s="51"/>
    </row>
    <row r="53" spans="1:14" ht="12.75" customHeight="1" x14ac:dyDescent="0.2">
      <c r="A53" s="56"/>
      <c r="B53" s="50"/>
      <c r="C53" s="50"/>
      <c r="D53" s="50"/>
      <c r="E53" s="50"/>
      <c r="F53" s="50"/>
      <c r="G53" s="50"/>
      <c r="H53" s="50"/>
      <c r="I53" s="50"/>
      <c r="J53" s="50"/>
      <c r="K53" s="72" t="s">
        <v>29</v>
      </c>
      <c r="L53" s="49"/>
      <c r="M53" s="58"/>
      <c r="N53" s="51"/>
    </row>
    <row r="54" spans="1:14" ht="12.75" customHeight="1" x14ac:dyDescent="0.2">
      <c r="A54" s="56"/>
      <c r="B54" s="50" t="s">
        <v>10</v>
      </c>
      <c r="C54" s="50"/>
      <c r="D54" s="85"/>
      <c r="E54" s="106"/>
      <c r="F54" s="85"/>
      <c r="G54" s="50"/>
      <c r="H54" s="50"/>
      <c r="I54" s="50"/>
      <c r="J54" s="50"/>
      <c r="K54" s="72" t="s">
        <v>30</v>
      </c>
      <c r="L54" s="49"/>
      <c r="M54" s="69"/>
      <c r="N54" s="51"/>
    </row>
    <row r="55" spans="1:14" ht="12.75" customHeight="1" x14ac:dyDescent="0.2">
      <c r="A55" s="65"/>
      <c r="B55" s="66" t="s">
        <v>35</v>
      </c>
      <c r="C55" s="66"/>
      <c r="D55" s="67"/>
      <c r="E55" s="67"/>
      <c r="F55" s="67"/>
      <c r="G55" s="67"/>
      <c r="H55" s="67"/>
      <c r="I55" s="67"/>
      <c r="J55" s="68" t="s">
        <v>47</v>
      </c>
      <c r="K55" s="49"/>
      <c r="L55" s="67"/>
      <c r="M55" s="69"/>
    </row>
    <row r="56" spans="1:14" s="95" customFormat="1" ht="11.45" customHeight="1" x14ac:dyDescent="0.2">
      <c r="A56" s="94"/>
      <c r="C56" s="73" t="s">
        <v>105</v>
      </c>
      <c r="L56" s="49"/>
      <c r="M56" s="97"/>
    </row>
    <row r="57" spans="1:14" s="95" customFormat="1" ht="11.45" customHeight="1" x14ac:dyDescent="0.2">
      <c r="A57" s="94"/>
      <c r="C57" s="107" t="s">
        <v>75</v>
      </c>
      <c r="L57" s="49"/>
      <c r="M57" s="97"/>
    </row>
    <row r="58" spans="1:14" s="95" customFormat="1" ht="11.45" customHeight="1" x14ac:dyDescent="0.2">
      <c r="A58" s="94"/>
      <c r="B58" s="108"/>
      <c r="C58" s="73" t="s">
        <v>134</v>
      </c>
      <c r="L58" s="109"/>
      <c r="M58" s="97"/>
    </row>
    <row r="59" spans="1:14" s="95" customFormat="1" ht="11.45" customHeight="1" x14ac:dyDescent="0.2">
      <c r="A59" s="94"/>
      <c r="B59" s="108"/>
      <c r="C59" s="50" t="s">
        <v>133</v>
      </c>
      <c r="L59" s="49"/>
      <c r="M59" s="145">
        <f>SUM(K10+K19+K25+K34+K39+K47+K55)</f>
        <v>0</v>
      </c>
    </row>
    <row r="60" spans="1:14" s="95" customFormat="1" ht="12" customHeight="1" x14ac:dyDescent="0.2">
      <c r="A60" s="94"/>
      <c r="K60" s="96" t="s">
        <v>45</v>
      </c>
      <c r="L60" s="49"/>
      <c r="M60" s="145">
        <f>SUM(L17+L23+L32+L37+L45+L53+ L60)</f>
        <v>0</v>
      </c>
    </row>
    <row r="61" spans="1:14" ht="12" customHeight="1" x14ac:dyDescent="0.2">
      <c r="A61" s="65"/>
      <c r="B61" s="50" t="s">
        <v>10</v>
      </c>
      <c r="C61" s="103"/>
      <c r="D61" s="103"/>
      <c r="E61" s="103"/>
      <c r="F61" s="110"/>
      <c r="G61" s="50"/>
      <c r="H61" s="50"/>
      <c r="I61" s="50"/>
      <c r="J61" s="50"/>
      <c r="K61" s="72" t="s">
        <v>46</v>
      </c>
      <c r="L61" s="49"/>
      <c r="M61" s="145">
        <f>SUM(L18,L24,L33,L38,L46,L54,L61)</f>
        <v>0</v>
      </c>
    </row>
    <row r="62" spans="1:14" ht="12" customHeight="1" x14ac:dyDescent="0.2">
      <c r="A62" s="65"/>
      <c r="B62" s="50" t="s">
        <v>10</v>
      </c>
      <c r="C62" s="50"/>
      <c r="D62" s="85"/>
      <c r="E62" s="106"/>
      <c r="F62" s="85"/>
      <c r="G62" s="50"/>
      <c r="H62" s="50"/>
      <c r="I62" s="50"/>
      <c r="M62" s="69"/>
    </row>
    <row r="63" spans="1:14" ht="12.75" customHeight="1" thickBot="1" x14ac:dyDescent="0.25">
      <c r="A63" s="111"/>
      <c r="B63" s="78"/>
      <c r="C63" s="78"/>
      <c r="D63" s="112"/>
      <c r="E63" s="113"/>
      <c r="F63" s="112"/>
      <c r="G63" s="78"/>
      <c r="H63" s="78"/>
      <c r="I63" s="78"/>
      <c r="J63" s="78"/>
      <c r="K63" s="81"/>
      <c r="L63" s="78"/>
      <c r="M63" s="114"/>
    </row>
    <row r="64" spans="1:14" ht="12.75" customHeight="1" thickTop="1" x14ac:dyDescent="0.2">
      <c r="A64" s="84" t="s">
        <v>170</v>
      </c>
      <c r="J64" s="85">
        <f>SUM(L24,L18,L33,L38,L46,L54, L61)</f>
        <v>0</v>
      </c>
      <c r="K64" s="85">
        <f>SUM(K19,K10,K25,K34,K39,K47, K55)</f>
        <v>0</v>
      </c>
      <c r="L64" s="50" t="s">
        <v>192</v>
      </c>
    </row>
    <row r="65" ht="12.75" customHeight="1" x14ac:dyDescent="0.2"/>
  </sheetData>
  <sheetProtection sheet="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M67"/>
  <sheetViews>
    <sheetView showGridLines="0" showRowColHeaders="0" topLeftCell="A14" zoomScale="145" zoomScaleNormal="145" zoomScaleSheetLayoutView="100" workbookViewId="0">
      <selection activeCell="L27" sqref="L27"/>
    </sheetView>
  </sheetViews>
  <sheetFormatPr defaultColWidth="8.85546875" defaultRowHeight="12.75" x14ac:dyDescent="0.2"/>
  <cols>
    <col min="1" max="1" width="5.85546875" style="52" customWidth="1"/>
    <col min="2" max="2" width="4.140625" style="52" customWidth="1"/>
    <col min="3" max="3" width="5.85546875" style="52" customWidth="1"/>
    <col min="4" max="12" width="8.85546875" style="52"/>
    <col min="13" max="13" width="5.85546875" style="52" customWidth="1"/>
    <col min="14" max="16384" width="8.85546875" style="52"/>
  </cols>
  <sheetData>
    <row r="1" spans="1:13" ht="12.75" customHeight="1" thickTop="1" x14ac:dyDescent="0.2">
      <c r="A1" s="86"/>
      <c r="B1" s="87"/>
      <c r="C1" s="87"/>
      <c r="D1" s="87"/>
      <c r="E1" s="87"/>
      <c r="F1" s="87"/>
      <c r="G1" s="87"/>
      <c r="H1" s="87"/>
      <c r="I1" s="87"/>
      <c r="J1" s="87"/>
      <c r="K1" s="87"/>
      <c r="L1" s="87"/>
      <c r="M1" s="88"/>
    </row>
    <row r="2" spans="1:13" ht="12.75" customHeight="1" x14ac:dyDescent="0.2">
      <c r="A2" s="222" t="s">
        <v>4</v>
      </c>
      <c r="B2" s="223"/>
      <c r="C2" s="223"/>
      <c r="D2" s="223"/>
      <c r="E2" s="223"/>
      <c r="F2" s="223"/>
      <c r="G2" s="223"/>
      <c r="H2" s="223"/>
      <c r="I2" s="223"/>
      <c r="J2" s="223"/>
      <c r="K2" s="223"/>
      <c r="L2" s="223"/>
      <c r="M2" s="224"/>
    </row>
    <row r="3" spans="1:13" ht="12.75" customHeight="1" x14ac:dyDescent="0.2">
      <c r="A3" s="222" t="s">
        <v>19</v>
      </c>
      <c r="B3" s="223"/>
      <c r="C3" s="223"/>
      <c r="D3" s="223"/>
      <c r="E3" s="223"/>
      <c r="F3" s="223"/>
      <c r="G3" s="223"/>
      <c r="H3" s="223"/>
      <c r="I3" s="223"/>
      <c r="J3" s="223"/>
      <c r="K3" s="223"/>
      <c r="L3" s="223"/>
      <c r="M3" s="224"/>
    </row>
    <row r="4" spans="1:13" ht="6" customHeight="1" x14ac:dyDescent="0.2">
      <c r="A4" s="65"/>
      <c r="B4" s="89"/>
      <c r="C4" s="89"/>
      <c r="D4" s="89"/>
      <c r="E4" s="89"/>
      <c r="F4" s="89"/>
      <c r="G4" s="89"/>
      <c r="H4" s="89"/>
      <c r="I4" s="89"/>
      <c r="J4" s="89"/>
      <c r="K4" s="89"/>
      <c r="L4" s="89"/>
      <c r="M4" s="69"/>
    </row>
    <row r="5" spans="1:13" ht="15.75" x14ac:dyDescent="0.2">
      <c r="A5" s="219" t="s">
        <v>262</v>
      </c>
      <c r="B5" s="220"/>
      <c r="C5" s="220"/>
      <c r="D5" s="220"/>
      <c r="E5" s="220"/>
      <c r="F5" s="220"/>
      <c r="G5" s="220"/>
      <c r="H5" s="220"/>
      <c r="I5" s="220"/>
      <c r="J5" s="220"/>
      <c r="K5" s="220"/>
      <c r="L5" s="220"/>
      <c r="M5" s="221"/>
    </row>
    <row r="6" spans="1:13" ht="12.75" customHeight="1" x14ac:dyDescent="0.2">
      <c r="A6" s="229" t="s">
        <v>12</v>
      </c>
      <c r="B6" s="227"/>
      <c r="C6" s="227"/>
      <c r="D6" s="227"/>
      <c r="E6" s="227"/>
      <c r="F6" s="227"/>
      <c r="G6" s="227"/>
      <c r="H6" s="227"/>
      <c r="I6" s="227"/>
      <c r="J6" s="227"/>
      <c r="K6" s="227"/>
      <c r="L6" s="227"/>
      <c r="M6" s="230"/>
    </row>
    <row r="7" spans="1:13" ht="6" customHeight="1" x14ac:dyDescent="0.2">
      <c r="A7" s="90"/>
      <c r="B7" s="91"/>
      <c r="C7" s="91"/>
      <c r="D7" s="91"/>
      <c r="E7" s="91"/>
      <c r="F7" s="91"/>
      <c r="G7" s="91"/>
      <c r="H7" s="91"/>
      <c r="I7" s="91"/>
      <c r="J7" s="91"/>
      <c r="K7" s="91"/>
      <c r="L7" s="91"/>
      <c r="M7" s="92"/>
    </row>
    <row r="8" spans="1:13" ht="12.75" customHeight="1" x14ac:dyDescent="0.2">
      <c r="A8" s="65"/>
      <c r="B8" s="93"/>
      <c r="C8" s="93"/>
      <c r="D8" s="93"/>
      <c r="E8" s="93"/>
      <c r="F8" s="93"/>
      <c r="G8" s="62" t="s">
        <v>6</v>
      </c>
      <c r="H8" s="232" t="str">
        <f>'PD. Training Reqs. (1)'!H8</f>
        <v xml:space="preserve"> </v>
      </c>
      <c r="I8" s="93"/>
      <c r="J8" s="93"/>
      <c r="K8" s="93"/>
      <c r="L8" s="93"/>
      <c r="M8" s="69"/>
    </row>
    <row r="9" spans="1:13" ht="6" customHeight="1" x14ac:dyDescent="0.2">
      <c r="A9" s="65"/>
      <c r="B9" s="93"/>
      <c r="C9" s="93"/>
      <c r="D9" s="93"/>
      <c r="E9" s="93"/>
      <c r="F9" s="93"/>
      <c r="G9" s="62"/>
      <c r="H9" s="231"/>
      <c r="I9" s="231"/>
      <c r="J9" s="93"/>
      <c r="K9" s="93"/>
      <c r="L9" s="93"/>
      <c r="M9" s="69"/>
    </row>
    <row r="10" spans="1:13" ht="12.75" customHeight="1" x14ac:dyDescent="0.2">
      <c r="A10" s="65"/>
      <c r="B10" s="66" t="s">
        <v>36</v>
      </c>
      <c r="C10" s="66"/>
      <c r="D10" s="67"/>
      <c r="E10" s="67"/>
      <c r="F10" s="67"/>
      <c r="G10" s="67"/>
      <c r="H10" s="67"/>
      <c r="I10" s="67"/>
      <c r="J10" s="68" t="s">
        <v>48</v>
      </c>
      <c r="K10" s="49"/>
      <c r="L10" s="67"/>
      <c r="M10" s="69"/>
    </row>
    <row r="11" spans="1:13" ht="11.45" customHeight="1" x14ac:dyDescent="0.2">
      <c r="A11" s="65"/>
      <c r="C11" s="73" t="s">
        <v>106</v>
      </c>
      <c r="D11" s="73"/>
      <c r="E11" s="50"/>
      <c r="F11" s="50"/>
      <c r="G11" s="50"/>
      <c r="H11" s="50"/>
      <c r="I11" s="50"/>
      <c r="J11" s="50"/>
      <c r="L11" s="49"/>
      <c r="M11" s="69"/>
    </row>
    <row r="12" spans="1:13" ht="11.45" customHeight="1" x14ac:dyDescent="0.2">
      <c r="A12" s="65"/>
      <c r="C12" s="70" t="s">
        <v>124</v>
      </c>
      <c r="D12" s="70"/>
      <c r="E12" s="50"/>
      <c r="F12" s="50"/>
      <c r="G12" s="50"/>
      <c r="H12" s="50"/>
      <c r="I12" s="50"/>
      <c r="K12" s="50"/>
      <c r="L12" s="50"/>
      <c r="M12" s="69"/>
    </row>
    <row r="13" spans="1:13" ht="11.45" customHeight="1" x14ac:dyDescent="0.2">
      <c r="A13" s="65"/>
      <c r="C13" s="50" t="s">
        <v>123</v>
      </c>
      <c r="D13" s="50"/>
      <c r="E13" s="50"/>
      <c r="F13" s="50"/>
      <c r="G13" s="50"/>
      <c r="H13" s="50"/>
      <c r="I13" s="50"/>
      <c r="K13" s="50"/>
      <c r="L13" s="49"/>
      <c r="M13" s="69"/>
    </row>
    <row r="14" spans="1:13" ht="11.45" customHeight="1" x14ac:dyDescent="0.2">
      <c r="A14" s="65"/>
      <c r="C14" s="70" t="s">
        <v>125</v>
      </c>
      <c r="D14" s="70"/>
      <c r="E14" s="50"/>
      <c r="F14" s="50"/>
      <c r="G14" s="50"/>
      <c r="H14" s="50"/>
      <c r="I14" s="50"/>
      <c r="K14" s="50"/>
      <c r="L14" s="50"/>
      <c r="M14" s="69"/>
    </row>
    <row r="15" spans="1:13" ht="11.45" customHeight="1" x14ac:dyDescent="0.2">
      <c r="A15" s="65"/>
      <c r="C15" s="50" t="s">
        <v>126</v>
      </c>
      <c r="D15" s="50"/>
      <c r="E15" s="50"/>
      <c r="F15" s="50"/>
      <c r="G15" s="50"/>
      <c r="H15" s="50"/>
      <c r="I15" s="50"/>
      <c r="K15" s="50"/>
      <c r="L15" s="50"/>
      <c r="M15" s="69"/>
    </row>
    <row r="16" spans="1:13" ht="11.45" customHeight="1" x14ac:dyDescent="0.2">
      <c r="A16" s="65"/>
      <c r="C16" s="50" t="s">
        <v>127</v>
      </c>
      <c r="D16" s="50"/>
      <c r="E16" s="50"/>
      <c r="F16" s="50"/>
      <c r="G16" s="50"/>
      <c r="H16" s="50"/>
      <c r="I16" s="50"/>
      <c r="K16" s="50"/>
      <c r="L16" s="49"/>
      <c r="M16" s="69"/>
    </row>
    <row r="17" spans="1:13" ht="11.45" customHeight="1" x14ac:dyDescent="0.2">
      <c r="A17" s="65"/>
      <c r="C17" s="73" t="s">
        <v>135</v>
      </c>
      <c r="D17" s="73"/>
      <c r="E17" s="50"/>
      <c r="F17" s="50"/>
      <c r="G17" s="50"/>
      <c r="H17" s="50"/>
      <c r="I17" s="50"/>
      <c r="J17" s="50"/>
      <c r="L17" s="49"/>
      <c r="M17" s="69"/>
    </row>
    <row r="18" spans="1:13" ht="11.45" customHeight="1" x14ac:dyDescent="0.2">
      <c r="A18" s="65"/>
      <c r="C18" s="73" t="s">
        <v>136</v>
      </c>
      <c r="D18" s="73"/>
      <c r="E18" s="50"/>
      <c r="F18" s="50"/>
      <c r="G18" s="50"/>
      <c r="H18" s="50"/>
      <c r="I18" s="50"/>
      <c r="J18" s="50"/>
      <c r="L18" s="49"/>
      <c r="M18" s="69"/>
    </row>
    <row r="19" spans="1:13" ht="11.45" customHeight="1" x14ac:dyDescent="0.2">
      <c r="A19" s="65"/>
      <c r="C19" s="70" t="s">
        <v>174</v>
      </c>
      <c r="D19" s="70"/>
      <c r="E19" s="50"/>
      <c r="F19" s="50"/>
      <c r="G19" s="50"/>
      <c r="H19" s="50"/>
      <c r="I19" s="50"/>
      <c r="J19" s="50"/>
      <c r="L19" s="49"/>
      <c r="M19" s="69"/>
    </row>
    <row r="20" spans="1:13" s="95" customFormat="1" ht="12" customHeight="1" x14ac:dyDescent="0.2">
      <c r="A20" s="94"/>
      <c r="K20" s="96" t="s">
        <v>221</v>
      </c>
      <c r="L20" s="49"/>
      <c r="M20" s="97"/>
    </row>
    <row r="21" spans="1:13" ht="12" customHeight="1" x14ac:dyDescent="0.2">
      <c r="A21" s="65"/>
      <c r="B21" s="50" t="s">
        <v>10</v>
      </c>
      <c r="C21" s="50"/>
      <c r="D21" s="50"/>
      <c r="E21" s="50"/>
      <c r="F21" s="50"/>
      <c r="G21" s="50"/>
      <c r="H21" s="50"/>
      <c r="I21" s="50"/>
      <c r="J21" s="50"/>
      <c r="K21" s="72" t="s">
        <v>222</v>
      </c>
      <c r="L21" s="49"/>
      <c r="M21" s="69"/>
    </row>
    <row r="22" spans="1:13" ht="12.75" customHeight="1" x14ac:dyDescent="0.2">
      <c r="A22" s="65"/>
      <c r="B22" s="66" t="s">
        <v>37</v>
      </c>
      <c r="C22" s="66"/>
      <c r="D22" s="67"/>
      <c r="E22" s="67"/>
      <c r="F22" s="67"/>
      <c r="G22" s="67"/>
      <c r="H22" s="67"/>
      <c r="I22" s="67"/>
      <c r="J22" s="68" t="s">
        <v>44</v>
      </c>
      <c r="K22" s="49"/>
      <c r="L22" s="67"/>
      <c r="M22" s="69"/>
    </row>
    <row r="23" spans="1:13" ht="11.45" customHeight="1" x14ac:dyDescent="0.2">
      <c r="A23" s="65"/>
      <c r="B23" s="50"/>
      <c r="C23" s="73" t="s">
        <v>107</v>
      </c>
      <c r="E23" s="50"/>
      <c r="F23" s="50"/>
      <c r="G23" s="50"/>
      <c r="H23" s="50"/>
      <c r="I23" s="50"/>
      <c r="J23" s="50"/>
      <c r="L23" s="49"/>
      <c r="M23" s="69"/>
    </row>
    <row r="24" spans="1:13" ht="11.45" customHeight="1" x14ac:dyDescent="0.2">
      <c r="A24" s="65"/>
      <c r="B24" s="50"/>
      <c r="C24" s="70" t="s">
        <v>128</v>
      </c>
      <c r="E24" s="50"/>
      <c r="F24" s="50"/>
      <c r="G24" s="50"/>
      <c r="H24" s="50"/>
      <c r="I24" s="50"/>
      <c r="K24" s="50"/>
      <c r="L24" s="50"/>
      <c r="M24" s="69"/>
    </row>
    <row r="25" spans="1:13" ht="11.45" customHeight="1" x14ac:dyDescent="0.2">
      <c r="A25" s="65"/>
      <c r="B25" s="50"/>
      <c r="C25" s="98" t="s">
        <v>129</v>
      </c>
      <c r="E25" s="50"/>
      <c r="F25" s="50"/>
      <c r="G25" s="50"/>
      <c r="H25" s="50"/>
      <c r="I25" s="50"/>
      <c r="K25" s="50"/>
      <c r="L25" s="49"/>
      <c r="M25" s="69"/>
    </row>
    <row r="26" spans="1:13" ht="11.45" customHeight="1" x14ac:dyDescent="0.2">
      <c r="A26" s="65"/>
      <c r="B26" s="72" t="s">
        <v>3</v>
      </c>
      <c r="C26" s="70" t="s">
        <v>122</v>
      </c>
      <c r="E26" s="50"/>
      <c r="F26" s="50"/>
      <c r="G26" s="50"/>
      <c r="H26" s="50"/>
      <c r="I26" s="50"/>
      <c r="K26" s="50"/>
      <c r="L26" s="50"/>
      <c r="M26" s="69"/>
    </row>
    <row r="27" spans="1:13" ht="11.45" customHeight="1" x14ac:dyDescent="0.2">
      <c r="A27" s="65"/>
      <c r="B27" s="50"/>
      <c r="C27" s="99" t="s">
        <v>121</v>
      </c>
      <c r="E27" s="50"/>
      <c r="F27" s="50"/>
      <c r="G27" s="50"/>
      <c r="H27" s="50"/>
      <c r="I27" s="50"/>
      <c r="L27" s="49"/>
      <c r="M27" s="69"/>
    </row>
    <row r="28" spans="1:13" ht="11.45" customHeight="1" x14ac:dyDescent="0.2">
      <c r="A28" s="65"/>
      <c r="B28" s="50"/>
      <c r="C28" s="73" t="s">
        <v>120</v>
      </c>
      <c r="E28" s="50"/>
      <c r="F28" s="50"/>
      <c r="G28" s="50"/>
      <c r="H28" s="50"/>
      <c r="I28" s="50"/>
      <c r="J28" s="50"/>
      <c r="L28" s="49"/>
      <c r="M28" s="69"/>
    </row>
    <row r="29" spans="1:13" s="95" customFormat="1" ht="12" customHeight="1" x14ac:dyDescent="0.2">
      <c r="A29" s="94"/>
      <c r="K29" s="96" t="s">
        <v>223</v>
      </c>
      <c r="L29" s="49"/>
      <c r="M29" s="97"/>
    </row>
    <row r="30" spans="1:13" ht="12" customHeight="1" x14ac:dyDescent="0.2">
      <c r="A30" s="65"/>
      <c r="B30" s="50"/>
      <c r="C30" s="50"/>
      <c r="D30" s="50"/>
      <c r="E30" s="50"/>
      <c r="F30" s="50"/>
      <c r="G30" s="50"/>
      <c r="H30" s="50"/>
      <c r="I30" s="50"/>
      <c r="J30" s="50"/>
      <c r="K30" s="72" t="s">
        <v>224</v>
      </c>
      <c r="L30" s="49"/>
      <c r="M30" s="69"/>
    </row>
    <row r="31" spans="1:13" ht="12.75" customHeight="1" x14ac:dyDescent="0.2">
      <c r="A31" s="65"/>
      <c r="B31" s="66" t="s">
        <v>38</v>
      </c>
      <c r="C31" s="66"/>
      <c r="D31" s="67"/>
      <c r="E31" s="67"/>
      <c r="F31" s="67"/>
      <c r="G31" s="67"/>
      <c r="H31" s="67"/>
      <c r="I31" s="67"/>
      <c r="J31" s="68" t="s">
        <v>43</v>
      </c>
      <c r="K31" s="49"/>
      <c r="L31" s="67"/>
      <c r="M31" s="69"/>
    </row>
    <row r="32" spans="1:13" ht="11.45" customHeight="1" x14ac:dyDescent="0.2">
      <c r="A32" s="65"/>
      <c r="B32" s="50"/>
      <c r="C32" s="73" t="s">
        <v>108</v>
      </c>
      <c r="E32" s="50"/>
      <c r="F32" s="50"/>
      <c r="G32" s="50"/>
      <c r="H32" s="50"/>
      <c r="I32" s="50"/>
      <c r="J32" s="50"/>
      <c r="L32" s="49"/>
      <c r="M32" s="69"/>
    </row>
    <row r="33" spans="1:13" ht="11.45" customHeight="1" x14ac:dyDescent="0.2">
      <c r="A33" s="65"/>
      <c r="B33" s="50"/>
      <c r="C33" s="73" t="s">
        <v>85</v>
      </c>
      <c r="E33" s="50"/>
      <c r="F33" s="50"/>
      <c r="G33" s="50"/>
      <c r="H33" s="50"/>
      <c r="I33" s="50"/>
      <c r="J33" s="50"/>
      <c r="L33" s="49"/>
      <c r="M33" s="69"/>
    </row>
    <row r="34" spans="1:13" ht="11.45" customHeight="1" x14ac:dyDescent="0.2">
      <c r="A34" s="65"/>
      <c r="B34" s="50"/>
      <c r="C34" s="73" t="s">
        <v>86</v>
      </c>
      <c r="E34" s="50"/>
      <c r="F34" s="50"/>
      <c r="G34" s="50"/>
      <c r="H34" s="50"/>
      <c r="I34" s="50"/>
      <c r="J34" s="50"/>
      <c r="L34" s="49"/>
      <c r="M34" s="69"/>
    </row>
    <row r="35" spans="1:13" s="95" customFormat="1" ht="12" customHeight="1" x14ac:dyDescent="0.2">
      <c r="A35" s="94"/>
      <c r="K35" s="96" t="s">
        <v>225</v>
      </c>
      <c r="L35" s="49"/>
      <c r="M35" s="97"/>
    </row>
    <row r="36" spans="1:13" ht="12" customHeight="1" x14ac:dyDescent="0.2">
      <c r="A36" s="65"/>
      <c r="B36" s="50" t="s">
        <v>10</v>
      </c>
      <c r="C36" s="50"/>
      <c r="D36" s="50"/>
      <c r="E36" s="50"/>
      <c r="F36" s="50"/>
      <c r="G36" s="50"/>
      <c r="H36" s="50"/>
      <c r="I36" s="50"/>
      <c r="J36" s="50"/>
      <c r="K36" s="72" t="s">
        <v>226</v>
      </c>
      <c r="L36" s="49"/>
      <c r="M36" s="69"/>
    </row>
    <row r="37" spans="1:13" ht="12.75" customHeight="1" x14ac:dyDescent="0.2">
      <c r="A37" s="65"/>
      <c r="B37" s="66" t="s">
        <v>39</v>
      </c>
      <c r="C37" s="66"/>
      <c r="D37" s="67"/>
      <c r="E37" s="67"/>
      <c r="F37" s="67"/>
      <c r="G37" s="67"/>
      <c r="H37" s="67"/>
      <c r="I37" s="67"/>
      <c r="J37" s="68" t="s">
        <v>50</v>
      </c>
      <c r="K37" s="49"/>
      <c r="L37" s="67"/>
      <c r="M37" s="69"/>
    </row>
    <row r="38" spans="1:13" ht="11.45" customHeight="1" x14ac:dyDescent="0.2">
      <c r="A38" s="65"/>
      <c r="B38" s="50"/>
      <c r="C38" s="70" t="s">
        <v>109</v>
      </c>
      <c r="E38" s="50"/>
      <c r="F38" s="50"/>
      <c r="G38" s="50"/>
      <c r="H38" s="50"/>
      <c r="I38" s="50"/>
      <c r="J38" s="50"/>
      <c r="L38" s="49"/>
      <c r="M38" s="69"/>
    </row>
    <row r="39" spans="1:13" ht="11.45" customHeight="1" x14ac:dyDescent="0.2">
      <c r="A39" s="65"/>
      <c r="B39" s="50"/>
      <c r="C39" s="70" t="s">
        <v>66</v>
      </c>
      <c r="E39" s="50"/>
      <c r="F39" s="50"/>
      <c r="G39" s="50"/>
      <c r="H39" s="50"/>
      <c r="I39" s="50"/>
      <c r="J39" s="50"/>
      <c r="K39" s="71"/>
      <c r="L39" s="49"/>
      <c r="M39" s="69"/>
    </row>
    <row r="40" spans="1:13" ht="11.45" customHeight="1" x14ac:dyDescent="0.2">
      <c r="A40" s="65"/>
      <c r="B40" s="50"/>
      <c r="C40" s="70" t="s">
        <v>118</v>
      </c>
      <c r="E40" s="50"/>
      <c r="F40" s="50"/>
      <c r="G40" s="50"/>
      <c r="H40" s="50"/>
      <c r="I40" s="50"/>
      <c r="J40" s="50"/>
      <c r="K40" s="71"/>
      <c r="L40" s="49"/>
      <c r="M40" s="69"/>
    </row>
    <row r="41" spans="1:13" ht="11.45" customHeight="1" x14ac:dyDescent="0.2">
      <c r="A41" s="65"/>
      <c r="B41" s="72"/>
      <c r="C41" s="70" t="s">
        <v>117</v>
      </c>
      <c r="E41" s="50"/>
      <c r="F41" s="50"/>
      <c r="G41" s="50"/>
      <c r="H41" s="50"/>
      <c r="I41" s="50"/>
      <c r="J41" s="50"/>
      <c r="L41" s="49"/>
      <c r="M41" s="69"/>
    </row>
    <row r="42" spans="1:13" ht="11.45" customHeight="1" x14ac:dyDescent="0.2">
      <c r="A42" s="65"/>
      <c r="B42" s="50"/>
      <c r="C42" s="70" t="s">
        <v>87</v>
      </c>
      <c r="E42" s="50"/>
      <c r="F42" s="50"/>
      <c r="G42" s="50"/>
      <c r="H42" s="50"/>
      <c r="I42" s="50"/>
      <c r="J42" s="50"/>
      <c r="L42" s="49"/>
      <c r="M42" s="69"/>
    </row>
    <row r="43" spans="1:13" s="95" customFormat="1" ht="12" customHeight="1" x14ac:dyDescent="0.2">
      <c r="A43" s="94"/>
      <c r="B43" s="95" t="s">
        <v>11</v>
      </c>
      <c r="K43" s="96" t="s">
        <v>227</v>
      </c>
      <c r="L43" s="49"/>
      <c r="M43" s="97"/>
    </row>
    <row r="44" spans="1:13" ht="12" customHeight="1" x14ac:dyDescent="0.2">
      <c r="A44" s="65"/>
      <c r="B44" s="50" t="s">
        <v>10</v>
      </c>
      <c r="C44" s="50"/>
      <c r="D44" s="50"/>
      <c r="E44" s="50"/>
      <c r="F44" s="50"/>
      <c r="G44" s="50"/>
      <c r="H44" s="50"/>
      <c r="I44" s="50"/>
      <c r="J44" s="50"/>
      <c r="K44" s="72" t="s">
        <v>228</v>
      </c>
      <c r="L44" s="49"/>
      <c r="M44" s="69"/>
    </row>
    <row r="45" spans="1:13" ht="12.75" customHeight="1" x14ac:dyDescent="0.2">
      <c r="A45" s="65"/>
      <c r="B45" s="66" t="s">
        <v>40</v>
      </c>
      <c r="C45" s="66"/>
      <c r="D45" s="67"/>
      <c r="E45" s="67"/>
      <c r="F45" s="67"/>
      <c r="G45" s="67"/>
      <c r="H45" s="67"/>
      <c r="I45" s="67"/>
      <c r="J45" s="68" t="s">
        <v>49</v>
      </c>
      <c r="K45" s="49"/>
      <c r="L45" s="67"/>
      <c r="M45" s="69"/>
    </row>
    <row r="46" spans="1:13" ht="12" customHeight="1" x14ac:dyDescent="0.2">
      <c r="A46" s="65"/>
      <c r="B46" s="50"/>
      <c r="C46" s="70" t="s">
        <v>0</v>
      </c>
      <c r="E46" s="50"/>
      <c r="F46" s="50"/>
      <c r="G46" s="50"/>
      <c r="H46" s="50"/>
      <c r="I46" s="50"/>
      <c r="J46" s="50"/>
      <c r="L46" s="49"/>
      <c r="M46" s="69"/>
    </row>
    <row r="47" spans="1:13" ht="12" customHeight="1" x14ac:dyDescent="0.2">
      <c r="A47" s="65"/>
      <c r="B47" s="72"/>
      <c r="C47" s="70" t="s">
        <v>70</v>
      </c>
      <c r="E47" s="50"/>
      <c r="F47" s="50"/>
      <c r="G47" s="50"/>
      <c r="H47" s="50"/>
      <c r="I47" s="50"/>
      <c r="K47" s="50"/>
      <c r="L47" s="50"/>
      <c r="M47" s="69"/>
    </row>
    <row r="48" spans="1:13" ht="12" customHeight="1" x14ac:dyDescent="0.2">
      <c r="A48" s="65"/>
      <c r="B48" s="50"/>
      <c r="C48" s="50" t="s">
        <v>140</v>
      </c>
      <c r="E48" s="50"/>
      <c r="F48" s="50"/>
      <c r="G48" s="50"/>
      <c r="H48" s="50"/>
      <c r="I48" s="50"/>
      <c r="L48" s="49"/>
      <c r="M48" s="69"/>
    </row>
    <row r="49" spans="1:13" s="95" customFormat="1" ht="12" customHeight="1" x14ac:dyDescent="0.2">
      <c r="A49" s="94"/>
      <c r="K49" s="96" t="s">
        <v>229</v>
      </c>
      <c r="L49" s="49"/>
      <c r="M49" s="97"/>
    </row>
    <row r="50" spans="1:13" ht="12" customHeight="1" x14ac:dyDescent="0.2">
      <c r="A50" s="65"/>
      <c r="B50" s="50" t="s">
        <v>10</v>
      </c>
      <c r="C50" s="50"/>
      <c r="D50" s="50"/>
      <c r="E50" s="50"/>
      <c r="F50" s="50"/>
      <c r="G50" s="50"/>
      <c r="H50" s="50"/>
      <c r="I50" s="50"/>
      <c r="J50" s="50"/>
      <c r="K50" s="72" t="s">
        <v>230</v>
      </c>
      <c r="L50" s="49"/>
      <c r="M50" s="69"/>
    </row>
    <row r="51" spans="1:13" ht="12.75" customHeight="1" x14ac:dyDescent="0.2">
      <c r="A51" s="65"/>
      <c r="B51" s="66" t="s">
        <v>41</v>
      </c>
      <c r="C51" s="66"/>
      <c r="D51" s="67"/>
      <c r="E51" s="67"/>
      <c r="F51" s="67"/>
      <c r="G51" s="67"/>
      <c r="H51" s="67"/>
      <c r="I51" s="67"/>
      <c r="J51" s="68" t="s">
        <v>42</v>
      </c>
      <c r="K51" s="49"/>
      <c r="L51" s="67"/>
      <c r="M51" s="69"/>
    </row>
    <row r="52" spans="1:13" ht="12" customHeight="1" x14ac:dyDescent="0.2">
      <c r="A52" s="65"/>
      <c r="B52" s="50"/>
      <c r="C52" s="70" t="s">
        <v>88</v>
      </c>
      <c r="E52" s="50"/>
      <c r="F52" s="50"/>
      <c r="G52" s="50"/>
      <c r="H52" s="50"/>
      <c r="I52" s="50"/>
      <c r="J52" s="50"/>
      <c r="L52" s="49"/>
      <c r="M52" s="69"/>
    </row>
    <row r="53" spans="1:13" ht="12" customHeight="1" x14ac:dyDescent="0.2">
      <c r="A53" s="65"/>
      <c r="B53" s="50"/>
      <c r="C53" s="70" t="s">
        <v>76</v>
      </c>
      <c r="E53" s="50"/>
      <c r="F53" s="50"/>
      <c r="G53" s="50"/>
      <c r="H53" s="50"/>
      <c r="I53" s="50"/>
      <c r="J53" s="50"/>
      <c r="L53" s="49"/>
      <c r="M53" s="69"/>
    </row>
    <row r="54" spans="1:13" s="95" customFormat="1" ht="12" customHeight="1" x14ac:dyDescent="0.2">
      <c r="A54" s="94"/>
      <c r="K54" s="96" t="s">
        <v>231</v>
      </c>
      <c r="L54" s="49"/>
      <c r="M54" s="97"/>
    </row>
    <row r="55" spans="1:13" ht="12" customHeight="1" x14ac:dyDescent="0.2">
      <c r="A55" s="65"/>
      <c r="B55" s="50" t="s">
        <v>10</v>
      </c>
      <c r="C55" s="50"/>
      <c r="D55" s="100"/>
      <c r="E55" s="101"/>
      <c r="F55" s="100"/>
      <c r="G55" s="50"/>
      <c r="H55" s="50"/>
      <c r="I55" s="50"/>
      <c r="J55" s="50"/>
      <c r="K55" s="72" t="s">
        <v>232</v>
      </c>
      <c r="L55" s="49"/>
      <c r="M55" s="69"/>
    </row>
    <row r="56" spans="1:13" ht="12.6" customHeight="1" x14ac:dyDescent="0.2">
      <c r="A56" s="65"/>
      <c r="B56" s="66" t="s">
        <v>79</v>
      </c>
      <c r="C56" s="66"/>
      <c r="D56" s="67"/>
      <c r="E56" s="67"/>
      <c r="F56" s="67"/>
      <c r="G56" s="67"/>
      <c r="H56" s="67"/>
      <c r="I56" s="67"/>
      <c r="J56" s="68" t="s">
        <v>51</v>
      </c>
      <c r="K56" s="49"/>
      <c r="L56" s="67"/>
      <c r="M56" s="69"/>
    </row>
    <row r="57" spans="1:13" ht="12.6" customHeight="1" x14ac:dyDescent="0.2">
      <c r="A57" s="65"/>
      <c r="B57" s="50"/>
      <c r="C57" s="70" t="s">
        <v>110</v>
      </c>
      <c r="E57" s="50"/>
      <c r="F57" s="50"/>
      <c r="G57" s="50"/>
      <c r="H57" s="50"/>
      <c r="I57" s="50"/>
      <c r="J57" s="50"/>
      <c r="L57" s="49"/>
      <c r="M57" s="69"/>
    </row>
    <row r="58" spans="1:13" ht="12.6" customHeight="1" x14ac:dyDescent="0.2">
      <c r="A58" s="65"/>
      <c r="B58" s="50"/>
      <c r="C58" s="70" t="s">
        <v>67</v>
      </c>
      <c r="E58" s="50"/>
      <c r="F58" s="50"/>
      <c r="G58" s="50"/>
      <c r="H58" s="50"/>
      <c r="I58" s="50"/>
      <c r="J58" s="50"/>
      <c r="K58" s="71"/>
      <c r="L58" s="49"/>
      <c r="M58" s="69"/>
    </row>
    <row r="59" spans="1:13" ht="12.6" customHeight="1" x14ac:dyDescent="0.2">
      <c r="A59" s="65"/>
      <c r="B59" s="50"/>
      <c r="C59" s="70" t="s">
        <v>68</v>
      </c>
      <c r="E59" s="50"/>
      <c r="F59" s="50"/>
      <c r="G59" s="50"/>
      <c r="H59" s="50"/>
      <c r="I59" s="50"/>
      <c r="J59" s="50"/>
      <c r="L59" s="49"/>
      <c r="M59" s="69"/>
    </row>
    <row r="60" spans="1:13" ht="12.6" customHeight="1" x14ac:dyDescent="0.2">
      <c r="A60" s="65"/>
      <c r="B60" s="50"/>
      <c r="C60" s="70" t="s">
        <v>96</v>
      </c>
      <c r="E60" s="50"/>
      <c r="F60" s="50"/>
      <c r="G60" s="50"/>
      <c r="H60" s="50"/>
      <c r="I60" s="50"/>
      <c r="J60" s="50"/>
      <c r="L60" s="49"/>
      <c r="M60" s="69"/>
    </row>
    <row r="61" spans="1:13" s="95" customFormat="1" ht="12.6" customHeight="1" x14ac:dyDescent="0.2">
      <c r="A61" s="94"/>
      <c r="C61" s="70" t="s">
        <v>89</v>
      </c>
      <c r="K61" s="102"/>
      <c r="L61" s="49"/>
      <c r="M61" s="97"/>
    </row>
    <row r="62" spans="1:13" s="95" customFormat="1" ht="12.6" customHeight="1" x14ac:dyDescent="0.2">
      <c r="A62" s="94"/>
      <c r="C62" s="70" t="s">
        <v>137</v>
      </c>
      <c r="K62" s="102"/>
      <c r="L62" s="49"/>
      <c r="M62" s="97"/>
    </row>
    <row r="63" spans="1:13" s="95" customFormat="1" ht="12.6" customHeight="1" x14ac:dyDescent="0.2">
      <c r="A63" s="94"/>
      <c r="C63" s="70" t="s">
        <v>119</v>
      </c>
      <c r="K63" s="102"/>
      <c r="L63" s="49"/>
      <c r="M63" s="145">
        <f>SUM(K10,K22,K31,K37,K45,K51,K56)</f>
        <v>0</v>
      </c>
    </row>
    <row r="64" spans="1:13" ht="12.6" customHeight="1" x14ac:dyDescent="0.2">
      <c r="A64" s="65"/>
      <c r="B64" s="50"/>
      <c r="C64" s="50"/>
      <c r="D64" s="103"/>
      <c r="E64" s="103"/>
      <c r="F64" s="85"/>
      <c r="G64" s="76"/>
      <c r="H64" s="85"/>
      <c r="I64" s="50"/>
      <c r="J64" s="50"/>
      <c r="K64" s="72" t="s">
        <v>52</v>
      </c>
      <c r="L64" s="49"/>
      <c r="M64" s="145">
        <f>SUM(L20,L29,L35,L43,L49,L54,L64)</f>
        <v>0</v>
      </c>
    </row>
    <row r="65" spans="1:13" ht="12.6" customHeight="1" x14ac:dyDescent="0.2">
      <c r="A65" s="65"/>
      <c r="B65" s="50" t="s">
        <v>10</v>
      </c>
      <c r="C65" s="50"/>
      <c r="D65" s="50"/>
      <c r="E65" s="50"/>
      <c r="F65" s="50"/>
      <c r="G65" s="50"/>
      <c r="H65" s="50"/>
      <c r="I65" s="50"/>
      <c r="J65" s="50"/>
      <c r="K65" s="72" t="s">
        <v>53</v>
      </c>
      <c r="L65" s="49"/>
      <c r="M65" s="145">
        <f>SUM(L21,L30,L36,L44,L50,L55,L65)</f>
        <v>0</v>
      </c>
    </row>
    <row r="66" spans="1:13" ht="5.0999999999999996" customHeight="1" thickBot="1" x14ac:dyDescent="0.25">
      <c r="A66" s="77"/>
      <c r="B66" s="78"/>
      <c r="C66" s="78"/>
      <c r="D66" s="78"/>
      <c r="E66" s="78"/>
      <c r="F66" s="78"/>
      <c r="G66" s="78"/>
      <c r="H66" s="78"/>
      <c r="I66" s="78"/>
      <c r="J66" s="78"/>
      <c r="K66" s="81"/>
      <c r="L66" s="78"/>
      <c r="M66" s="83"/>
    </row>
    <row r="67" spans="1:13" ht="12.75" customHeight="1" thickTop="1" x14ac:dyDescent="0.2">
      <c r="A67" s="73" t="s">
        <v>170</v>
      </c>
      <c r="C67" s="87"/>
      <c r="D67" s="87"/>
      <c r="E67" s="87"/>
      <c r="F67" s="87"/>
      <c r="G67" s="87"/>
      <c r="H67" s="87"/>
      <c r="J67" s="85">
        <f>SUM(L21,L30,L36,L44,L50,L55,L65)</f>
        <v>0</v>
      </c>
      <c r="K67" s="85">
        <f>SUM(K10,K22,K31,K37,K45,K51, K56)</f>
        <v>0</v>
      </c>
      <c r="L67" s="50" t="s">
        <v>191</v>
      </c>
    </row>
  </sheetData>
  <sheetProtection sheet="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M65"/>
  <sheetViews>
    <sheetView showGridLines="0" showRowColHeaders="0" zoomScale="130" zoomScaleNormal="130" zoomScaleSheetLayoutView="100" workbookViewId="0">
      <selection activeCell="M53" sqref="M53:M64"/>
    </sheetView>
  </sheetViews>
  <sheetFormatPr defaultColWidth="8.85546875" defaultRowHeight="12.75" x14ac:dyDescent="0.2"/>
  <cols>
    <col min="1" max="1" width="5.85546875" style="52" customWidth="1"/>
    <col min="2" max="2" width="4.140625" style="52" customWidth="1"/>
    <col min="3" max="3" width="5.85546875" style="52" customWidth="1"/>
    <col min="4" max="12" width="8.85546875" style="52"/>
    <col min="13" max="13" width="5.85546875" style="52" customWidth="1"/>
    <col min="14" max="16384" width="8.85546875" style="52"/>
  </cols>
  <sheetData>
    <row r="1" spans="1:13" ht="12.75" customHeight="1" thickTop="1" x14ac:dyDescent="0.2">
      <c r="A1" s="53"/>
      <c r="B1" s="54"/>
      <c r="C1" s="54"/>
      <c r="D1" s="54"/>
      <c r="E1" s="54"/>
      <c r="F1" s="54"/>
      <c r="G1" s="54"/>
      <c r="H1" s="54"/>
      <c r="I1" s="54"/>
      <c r="J1" s="54"/>
      <c r="K1" s="54"/>
      <c r="L1" s="54"/>
      <c r="M1" s="55"/>
    </row>
    <row r="2" spans="1:13" ht="12.75" customHeight="1" x14ac:dyDescent="0.2">
      <c r="A2" s="222" t="s">
        <v>4</v>
      </c>
      <c r="B2" s="223"/>
      <c r="C2" s="223"/>
      <c r="D2" s="223"/>
      <c r="E2" s="223"/>
      <c r="F2" s="223"/>
      <c r="G2" s="223"/>
      <c r="H2" s="223"/>
      <c r="I2" s="223"/>
      <c r="J2" s="223"/>
      <c r="K2" s="223"/>
      <c r="L2" s="223"/>
      <c r="M2" s="224"/>
    </row>
    <row r="3" spans="1:13" ht="12.75" customHeight="1" x14ac:dyDescent="0.2">
      <c r="A3" s="222" t="s">
        <v>19</v>
      </c>
      <c r="B3" s="223"/>
      <c r="C3" s="223"/>
      <c r="D3" s="223"/>
      <c r="E3" s="223"/>
      <c r="F3" s="223"/>
      <c r="G3" s="223"/>
      <c r="H3" s="223"/>
      <c r="I3" s="223"/>
      <c r="J3" s="223"/>
      <c r="K3" s="223"/>
      <c r="L3" s="223"/>
      <c r="M3" s="224"/>
    </row>
    <row r="4" spans="1:13" ht="3" customHeight="1" x14ac:dyDescent="0.2">
      <c r="A4" s="56"/>
      <c r="B4" s="57"/>
      <c r="C4" s="57"/>
      <c r="D4" s="57"/>
      <c r="E4" s="57"/>
      <c r="F4" s="57"/>
      <c r="G4" s="57"/>
      <c r="H4" s="57"/>
      <c r="I4" s="57"/>
      <c r="J4" s="57"/>
      <c r="K4" s="57"/>
      <c r="L4" s="57"/>
      <c r="M4" s="58"/>
    </row>
    <row r="5" spans="1:13" ht="15.75" x14ac:dyDescent="0.2">
      <c r="A5" s="219" t="s">
        <v>261</v>
      </c>
      <c r="B5" s="220"/>
      <c r="C5" s="220"/>
      <c r="D5" s="220"/>
      <c r="E5" s="220"/>
      <c r="F5" s="220"/>
      <c r="G5" s="220"/>
      <c r="H5" s="220"/>
      <c r="I5" s="220"/>
      <c r="J5" s="220"/>
      <c r="K5" s="220"/>
      <c r="L5" s="220"/>
      <c r="M5" s="221"/>
    </row>
    <row r="6" spans="1:13" ht="12.75" customHeight="1" x14ac:dyDescent="0.2">
      <c r="A6" s="229" t="s">
        <v>12</v>
      </c>
      <c r="B6" s="227"/>
      <c r="C6" s="227"/>
      <c r="D6" s="227"/>
      <c r="E6" s="227"/>
      <c r="F6" s="227"/>
      <c r="G6" s="227"/>
      <c r="H6" s="227"/>
      <c r="I6" s="227"/>
      <c r="J6" s="227"/>
      <c r="K6" s="227"/>
      <c r="L6" s="227"/>
      <c r="M6" s="230"/>
    </row>
    <row r="7" spans="1:13" ht="3" customHeight="1" x14ac:dyDescent="0.2">
      <c r="A7" s="59"/>
      <c r="B7" s="60"/>
      <c r="C7" s="60"/>
      <c r="D7" s="60"/>
      <c r="E7" s="60"/>
      <c r="F7" s="60"/>
      <c r="G7" s="60"/>
      <c r="H7" s="60"/>
      <c r="I7" s="60"/>
      <c r="J7" s="60"/>
      <c r="K7" s="60"/>
      <c r="L7" s="60"/>
      <c r="M7" s="61"/>
    </row>
    <row r="8" spans="1:13" ht="12.75" customHeight="1" x14ac:dyDescent="0.2">
      <c r="A8" s="56"/>
      <c r="B8" s="57"/>
      <c r="C8" s="57"/>
      <c r="D8" s="57"/>
      <c r="E8" s="57"/>
      <c r="F8" s="57"/>
      <c r="G8" s="62" t="s">
        <v>6</v>
      </c>
      <c r="H8" s="232" t="str">
        <f>IF('Data Sheet'!G9&gt;0, 'Data Sheet'!G9, " ")</f>
        <v xml:space="preserve"> </v>
      </c>
      <c r="I8" s="57"/>
      <c r="J8" s="57"/>
      <c r="K8" s="57"/>
      <c r="L8" s="57"/>
      <c r="M8" s="58"/>
    </row>
    <row r="9" spans="1:13" ht="3" customHeight="1" x14ac:dyDescent="0.2">
      <c r="A9" s="56"/>
      <c r="B9" s="57"/>
      <c r="C9" s="57"/>
      <c r="D9" s="57"/>
      <c r="E9" s="57"/>
      <c r="F9" s="57"/>
      <c r="G9" s="63"/>
      <c r="H9" s="64"/>
      <c r="I9" s="64"/>
      <c r="J9" s="57"/>
      <c r="K9" s="57"/>
      <c r="L9" s="57"/>
      <c r="M9" s="58"/>
    </row>
    <row r="10" spans="1:13" ht="12.6" customHeight="1" x14ac:dyDescent="0.2">
      <c r="A10" s="65"/>
      <c r="B10" s="66" t="s">
        <v>80</v>
      </c>
      <c r="C10" s="66"/>
      <c r="D10" s="67"/>
      <c r="E10" s="67"/>
      <c r="F10" s="67"/>
      <c r="G10" s="67"/>
      <c r="H10" s="67"/>
      <c r="I10" s="67"/>
      <c r="J10" s="68" t="s">
        <v>54</v>
      </c>
      <c r="K10" s="49"/>
      <c r="L10" s="67"/>
      <c r="M10" s="69"/>
    </row>
    <row r="11" spans="1:13" ht="12.6" customHeight="1" x14ac:dyDescent="0.2">
      <c r="A11" s="65"/>
      <c r="B11" s="50"/>
      <c r="C11" s="70" t="s">
        <v>111</v>
      </c>
      <c r="E11" s="50"/>
      <c r="F11" s="50"/>
      <c r="G11" s="50"/>
      <c r="H11" s="50"/>
      <c r="I11" s="50"/>
      <c r="J11" s="50"/>
      <c r="L11" s="49"/>
      <c r="M11" s="69"/>
    </row>
    <row r="12" spans="1:13" ht="12.6" customHeight="1" x14ac:dyDescent="0.2">
      <c r="A12" s="65"/>
      <c r="B12" s="50"/>
      <c r="C12" s="70" t="s">
        <v>90</v>
      </c>
      <c r="E12" s="50"/>
      <c r="F12" s="50"/>
      <c r="G12" s="50"/>
      <c r="H12" s="50"/>
      <c r="I12" s="50"/>
      <c r="J12" s="50"/>
      <c r="K12" s="71"/>
      <c r="L12" s="49"/>
      <c r="M12" s="69"/>
    </row>
    <row r="13" spans="1:13" ht="12.6" customHeight="1" x14ac:dyDescent="0.2">
      <c r="A13" s="65"/>
      <c r="B13" s="72"/>
      <c r="C13" s="70" t="s">
        <v>165</v>
      </c>
      <c r="E13" s="50"/>
      <c r="F13" s="50"/>
      <c r="G13" s="50"/>
      <c r="H13" s="50"/>
      <c r="I13" s="50"/>
      <c r="J13" s="50"/>
      <c r="L13" s="49"/>
      <c r="M13" s="69"/>
    </row>
    <row r="14" spans="1:13" ht="12.6" customHeight="1" x14ac:dyDescent="0.2">
      <c r="A14" s="65"/>
      <c r="B14" s="72"/>
      <c r="C14" s="70" t="s">
        <v>92</v>
      </c>
      <c r="E14" s="50"/>
      <c r="F14" s="50"/>
      <c r="G14" s="50"/>
      <c r="H14" s="50"/>
      <c r="I14" s="50"/>
      <c r="K14" s="50"/>
      <c r="L14" s="50"/>
      <c r="M14" s="69"/>
    </row>
    <row r="15" spans="1:13" ht="12.6" customHeight="1" x14ac:dyDescent="0.2">
      <c r="A15" s="65"/>
      <c r="B15" s="50"/>
      <c r="C15" s="50" t="s">
        <v>138</v>
      </c>
      <c r="E15" s="50"/>
      <c r="F15" s="50"/>
      <c r="G15" s="50"/>
      <c r="H15" s="50"/>
      <c r="I15" s="50"/>
      <c r="L15" s="50"/>
      <c r="M15" s="69"/>
    </row>
    <row r="16" spans="1:13" ht="12.6" customHeight="1" x14ac:dyDescent="0.2">
      <c r="A16" s="65"/>
      <c r="B16" s="50"/>
      <c r="C16" s="50" t="s">
        <v>91</v>
      </c>
      <c r="E16" s="50"/>
      <c r="F16" s="50"/>
      <c r="G16" s="50"/>
      <c r="H16" s="50"/>
      <c r="I16" s="50"/>
      <c r="L16" s="49"/>
      <c r="M16" s="69"/>
    </row>
    <row r="17" spans="1:13" ht="12.6" customHeight="1" x14ac:dyDescent="0.2">
      <c r="A17" s="65"/>
      <c r="B17" s="50"/>
      <c r="C17" s="50"/>
      <c r="D17" s="50"/>
      <c r="E17" s="50"/>
      <c r="F17" s="50"/>
      <c r="G17" s="50"/>
      <c r="H17" s="50"/>
      <c r="I17" s="50"/>
      <c r="J17" s="50"/>
      <c r="K17" s="72" t="s">
        <v>233</v>
      </c>
      <c r="L17" s="49"/>
      <c r="M17" s="69"/>
    </row>
    <row r="18" spans="1:13" ht="12.6" customHeight="1" x14ac:dyDescent="0.2">
      <c r="A18" s="65"/>
      <c r="B18" s="50" t="s">
        <v>10</v>
      </c>
      <c r="C18" s="50"/>
      <c r="D18" s="50"/>
      <c r="E18" s="50"/>
      <c r="F18" s="50"/>
      <c r="G18" s="50"/>
      <c r="H18" s="50"/>
      <c r="I18" s="50"/>
      <c r="J18" s="50"/>
      <c r="K18" s="72" t="s">
        <v>234</v>
      </c>
      <c r="L18" s="49"/>
      <c r="M18" s="69"/>
    </row>
    <row r="19" spans="1:13" ht="12.6" customHeight="1" x14ac:dyDescent="0.2">
      <c r="A19" s="65"/>
      <c r="B19" s="66" t="s">
        <v>81</v>
      </c>
      <c r="C19" s="66"/>
      <c r="D19" s="67"/>
      <c r="E19" s="67"/>
      <c r="F19" s="67"/>
      <c r="G19" s="67"/>
      <c r="H19" s="67"/>
      <c r="I19" s="67"/>
      <c r="J19" s="68" t="s">
        <v>55</v>
      </c>
      <c r="K19" s="49"/>
      <c r="L19" s="67"/>
      <c r="M19" s="69"/>
    </row>
    <row r="20" spans="1:13" ht="12.6" customHeight="1" x14ac:dyDescent="0.2">
      <c r="A20" s="65"/>
      <c r="B20" s="50"/>
      <c r="C20" s="73" t="s">
        <v>112</v>
      </c>
      <c r="E20" s="50"/>
      <c r="F20" s="50"/>
      <c r="G20" s="50"/>
      <c r="H20" s="50"/>
      <c r="I20" s="50"/>
      <c r="J20" s="50"/>
      <c r="L20" s="49"/>
      <c r="M20" s="69"/>
    </row>
    <row r="21" spans="1:13" ht="12.6" customHeight="1" x14ac:dyDescent="0.2">
      <c r="A21" s="65"/>
      <c r="B21" s="50"/>
      <c r="C21" s="73" t="s">
        <v>71</v>
      </c>
      <c r="E21" s="50"/>
      <c r="F21" s="50"/>
      <c r="G21" s="50"/>
      <c r="H21" s="50"/>
      <c r="I21" s="50"/>
      <c r="J21" s="50"/>
      <c r="L21" s="49"/>
      <c r="M21" s="69"/>
    </row>
    <row r="22" spans="1:13" ht="12.6" customHeight="1" x14ac:dyDescent="0.2">
      <c r="A22" s="65"/>
      <c r="B22" s="50"/>
      <c r="C22" s="73" t="s">
        <v>1</v>
      </c>
      <c r="E22" s="50"/>
      <c r="F22" s="50"/>
      <c r="G22" s="50"/>
      <c r="H22" s="50"/>
      <c r="I22" s="50"/>
      <c r="J22" s="50"/>
      <c r="L22" s="49"/>
      <c r="M22" s="69"/>
    </row>
    <row r="23" spans="1:13" ht="12.6" customHeight="1" x14ac:dyDescent="0.2">
      <c r="A23" s="65"/>
      <c r="B23" s="50"/>
      <c r="C23" s="70" t="s">
        <v>21</v>
      </c>
      <c r="E23" s="50"/>
      <c r="F23" s="50"/>
      <c r="G23" s="50"/>
      <c r="H23" s="50"/>
      <c r="I23" s="50"/>
      <c r="J23" s="50"/>
      <c r="L23" s="49"/>
      <c r="M23" s="69"/>
    </row>
    <row r="24" spans="1:13" ht="12.6" customHeight="1" x14ac:dyDescent="0.2">
      <c r="A24" s="65"/>
      <c r="B24" s="50"/>
      <c r="C24" s="70" t="s">
        <v>72</v>
      </c>
      <c r="E24" s="50"/>
      <c r="F24" s="50"/>
      <c r="G24" s="50"/>
      <c r="H24" s="50"/>
      <c r="I24" s="50"/>
      <c r="K24" s="50"/>
      <c r="L24" s="50"/>
      <c r="M24" s="69"/>
    </row>
    <row r="25" spans="1:13" ht="12.6" customHeight="1" x14ac:dyDescent="0.2">
      <c r="A25" s="65"/>
      <c r="B25" s="50"/>
      <c r="C25" s="70" t="s">
        <v>13</v>
      </c>
      <c r="E25" s="50"/>
      <c r="F25" s="50"/>
      <c r="G25" s="50"/>
      <c r="H25" s="50"/>
      <c r="I25" s="50"/>
      <c r="K25" s="50"/>
      <c r="L25" s="49"/>
      <c r="M25" s="69"/>
    </row>
    <row r="26" spans="1:13" ht="12.6" customHeight="1" x14ac:dyDescent="0.2">
      <c r="A26" s="65"/>
      <c r="B26" s="72" t="s">
        <v>73</v>
      </c>
      <c r="C26" s="70" t="s">
        <v>14</v>
      </c>
      <c r="E26" s="50"/>
      <c r="F26" s="50"/>
      <c r="G26" s="50"/>
      <c r="H26" s="50"/>
      <c r="I26" s="50"/>
      <c r="K26" s="50"/>
      <c r="L26" s="50"/>
      <c r="M26" s="69"/>
    </row>
    <row r="27" spans="1:13" ht="12.6" customHeight="1" x14ac:dyDescent="0.2">
      <c r="A27" s="65"/>
      <c r="B27" s="50"/>
      <c r="C27" s="50" t="s">
        <v>139</v>
      </c>
      <c r="E27" s="50"/>
      <c r="F27" s="50"/>
      <c r="G27" s="50"/>
      <c r="H27" s="50"/>
      <c r="I27" s="50"/>
      <c r="L27" s="49"/>
      <c r="M27" s="69"/>
    </row>
    <row r="28" spans="1:13" ht="12.6" customHeight="1" x14ac:dyDescent="0.2">
      <c r="A28" s="65"/>
      <c r="B28" s="50"/>
      <c r="C28" s="50"/>
      <c r="D28" s="50"/>
      <c r="E28" s="50"/>
      <c r="F28" s="50"/>
      <c r="G28" s="50"/>
      <c r="H28" s="50"/>
      <c r="I28" s="50"/>
      <c r="J28" s="50"/>
      <c r="K28" s="72" t="s">
        <v>235</v>
      </c>
      <c r="L28" s="49"/>
      <c r="M28" s="69"/>
    </row>
    <row r="29" spans="1:13" ht="12.6" customHeight="1" x14ac:dyDescent="0.2">
      <c r="A29" s="65"/>
      <c r="B29" s="50"/>
      <c r="C29" s="50"/>
      <c r="D29" s="50"/>
      <c r="E29" s="50"/>
      <c r="F29" s="50"/>
      <c r="G29" s="50"/>
      <c r="H29" s="50"/>
      <c r="I29" s="50"/>
      <c r="J29" s="50"/>
      <c r="K29" s="72" t="s">
        <v>236</v>
      </c>
      <c r="L29" s="49"/>
      <c r="M29" s="69"/>
    </row>
    <row r="30" spans="1:13" ht="12.6" customHeight="1" x14ac:dyDescent="0.2">
      <c r="A30" s="65"/>
      <c r="B30" s="66" t="s">
        <v>82</v>
      </c>
      <c r="C30" s="66"/>
      <c r="D30" s="67"/>
      <c r="E30" s="67"/>
      <c r="F30" s="67"/>
      <c r="G30" s="67"/>
      <c r="H30" s="67"/>
      <c r="I30" s="67"/>
      <c r="J30" s="68" t="s">
        <v>56</v>
      </c>
      <c r="K30" s="49"/>
      <c r="L30" s="67"/>
      <c r="M30" s="69"/>
    </row>
    <row r="31" spans="1:13" ht="12.6" customHeight="1" x14ac:dyDescent="0.2">
      <c r="A31" s="65"/>
      <c r="B31" s="50"/>
      <c r="C31" s="70" t="s">
        <v>113</v>
      </c>
      <c r="E31" s="50"/>
      <c r="F31" s="50"/>
      <c r="G31" s="50"/>
      <c r="H31" s="50"/>
      <c r="I31" s="50"/>
      <c r="J31" s="50"/>
      <c r="L31" s="49"/>
      <c r="M31" s="69"/>
    </row>
    <row r="32" spans="1:13" ht="12.6" customHeight="1" x14ac:dyDescent="0.2">
      <c r="A32" s="65"/>
      <c r="B32" s="50"/>
      <c r="C32" s="70" t="s">
        <v>93</v>
      </c>
      <c r="E32" s="50"/>
      <c r="F32" s="50"/>
      <c r="G32" s="50"/>
      <c r="H32" s="50"/>
      <c r="I32" s="50"/>
      <c r="J32" s="50"/>
      <c r="L32" s="49"/>
      <c r="M32" s="69"/>
    </row>
    <row r="33" spans="1:13" ht="12.6" customHeight="1" x14ac:dyDescent="0.2">
      <c r="A33" s="65"/>
      <c r="B33" s="50"/>
      <c r="C33" s="70" t="s">
        <v>74</v>
      </c>
      <c r="E33" s="50"/>
      <c r="F33" s="50"/>
      <c r="G33" s="50"/>
      <c r="H33" s="50"/>
      <c r="I33" s="50"/>
      <c r="J33" s="50"/>
      <c r="K33" s="71"/>
      <c r="L33" s="49"/>
      <c r="M33" s="69"/>
    </row>
    <row r="34" spans="1:13" ht="12.6" customHeight="1" x14ac:dyDescent="0.2">
      <c r="A34" s="65"/>
      <c r="B34" s="50"/>
      <c r="C34" s="50"/>
      <c r="D34" s="50"/>
      <c r="E34" s="50"/>
      <c r="F34" s="50"/>
      <c r="G34" s="50"/>
      <c r="H34" s="50"/>
      <c r="I34" s="50"/>
      <c r="J34" s="50"/>
      <c r="K34" s="72" t="s">
        <v>237</v>
      </c>
      <c r="L34" s="49"/>
      <c r="M34" s="69"/>
    </row>
    <row r="35" spans="1:13" ht="12.6" customHeight="1" x14ac:dyDescent="0.2">
      <c r="A35" s="65"/>
      <c r="B35" s="50" t="s">
        <v>10</v>
      </c>
      <c r="C35" s="50"/>
      <c r="D35" s="50"/>
      <c r="E35" s="50"/>
      <c r="F35" s="50"/>
      <c r="G35" s="50"/>
      <c r="H35" s="50"/>
      <c r="I35" s="50"/>
      <c r="J35" s="50"/>
      <c r="K35" s="72" t="s">
        <v>238</v>
      </c>
      <c r="L35" s="49"/>
      <c r="M35" s="69"/>
    </row>
    <row r="36" spans="1:13" ht="12.6" customHeight="1" x14ac:dyDescent="0.2">
      <c r="A36" s="65"/>
      <c r="B36" s="66" t="s">
        <v>83</v>
      </c>
      <c r="C36" s="66"/>
      <c r="D36" s="67"/>
      <c r="E36" s="67"/>
      <c r="F36" s="67"/>
      <c r="G36" s="67"/>
      <c r="H36" s="67"/>
      <c r="I36" s="67"/>
      <c r="J36" s="68" t="s">
        <v>57</v>
      </c>
      <c r="K36" s="49"/>
      <c r="L36" s="67"/>
      <c r="M36" s="69"/>
    </row>
    <row r="37" spans="1:13" ht="12.6" customHeight="1" x14ac:dyDescent="0.2">
      <c r="A37" s="65"/>
      <c r="B37" s="50"/>
      <c r="C37" s="73" t="s">
        <v>114</v>
      </c>
      <c r="E37" s="50"/>
      <c r="F37" s="50"/>
      <c r="G37" s="50"/>
      <c r="H37" s="50"/>
      <c r="I37" s="50"/>
      <c r="J37" s="50"/>
      <c r="L37" s="49"/>
      <c r="M37" s="69"/>
    </row>
    <row r="38" spans="1:13" ht="12.6" customHeight="1" x14ac:dyDescent="0.2">
      <c r="A38" s="65"/>
      <c r="B38" s="50"/>
      <c r="C38" s="73" t="s">
        <v>94</v>
      </c>
      <c r="E38" s="50"/>
      <c r="F38" s="50"/>
      <c r="G38" s="50"/>
      <c r="H38" s="50"/>
      <c r="I38" s="50"/>
      <c r="J38" s="50"/>
      <c r="L38" s="49"/>
      <c r="M38" s="69"/>
    </row>
    <row r="39" spans="1:13" ht="12.6" customHeight="1" x14ac:dyDescent="0.2">
      <c r="A39" s="65"/>
      <c r="B39" s="50"/>
      <c r="C39" s="50"/>
      <c r="D39" s="50"/>
      <c r="E39" s="50"/>
      <c r="F39" s="50"/>
      <c r="G39" s="50"/>
      <c r="H39" s="50"/>
      <c r="I39" s="50"/>
      <c r="J39" s="50"/>
      <c r="K39" s="72" t="s">
        <v>239</v>
      </c>
      <c r="L39" s="49"/>
      <c r="M39" s="69"/>
    </row>
    <row r="40" spans="1:13" ht="12.6" customHeight="1" x14ac:dyDescent="0.2">
      <c r="A40" s="65"/>
      <c r="B40" s="50" t="s">
        <v>10</v>
      </c>
      <c r="C40" s="50"/>
      <c r="D40" s="50"/>
      <c r="E40" s="50"/>
      <c r="F40" s="50"/>
      <c r="G40" s="50"/>
      <c r="H40" s="50"/>
      <c r="I40" s="50"/>
      <c r="J40" s="50"/>
      <c r="K40" s="72" t="s">
        <v>240</v>
      </c>
      <c r="L40" s="49"/>
      <c r="M40" s="69"/>
    </row>
    <row r="41" spans="1:13" ht="12.6" customHeight="1" x14ac:dyDescent="0.2">
      <c r="A41" s="65"/>
      <c r="B41" s="66" t="s">
        <v>84</v>
      </c>
      <c r="C41" s="66"/>
      <c r="D41" s="67"/>
      <c r="E41" s="67"/>
      <c r="F41" s="67"/>
      <c r="G41" s="67"/>
      <c r="H41" s="67"/>
      <c r="I41" s="67"/>
      <c r="J41" s="68" t="s">
        <v>58</v>
      </c>
      <c r="K41" s="49"/>
      <c r="L41" s="67"/>
      <c r="M41" s="69"/>
    </row>
    <row r="42" spans="1:13" ht="12.6" customHeight="1" x14ac:dyDescent="0.2">
      <c r="A42" s="65"/>
      <c r="B42" s="50"/>
      <c r="C42" s="70" t="s">
        <v>115</v>
      </c>
      <c r="E42" s="50"/>
      <c r="F42" s="50"/>
      <c r="G42" s="50"/>
      <c r="H42" s="50"/>
      <c r="I42" s="50"/>
      <c r="J42" s="50"/>
      <c r="L42" s="49"/>
      <c r="M42" s="144"/>
    </row>
    <row r="43" spans="1:13" ht="12.6" customHeight="1" x14ac:dyDescent="0.2">
      <c r="A43" s="65"/>
      <c r="B43" s="50"/>
      <c r="C43" s="70" t="s">
        <v>95</v>
      </c>
      <c r="E43" s="50"/>
      <c r="F43" s="50"/>
      <c r="G43" s="50"/>
      <c r="H43" s="50"/>
      <c r="I43" s="50"/>
      <c r="J43" s="50"/>
      <c r="K43" s="71"/>
      <c r="L43" s="49"/>
      <c r="M43" s="144"/>
    </row>
    <row r="44" spans="1:13" ht="12.6" customHeight="1" x14ac:dyDescent="0.2">
      <c r="A44" s="65"/>
      <c r="B44" s="50"/>
      <c r="C44" s="70" t="s">
        <v>175</v>
      </c>
      <c r="E44" s="50"/>
      <c r="F44" s="50"/>
      <c r="G44" s="50"/>
      <c r="H44" s="50"/>
      <c r="I44" s="50"/>
      <c r="J44" s="50"/>
      <c r="L44" s="49"/>
      <c r="M44" s="144"/>
    </row>
    <row r="45" spans="1:13" ht="12.6" customHeight="1" x14ac:dyDescent="0.2">
      <c r="A45" s="65"/>
      <c r="B45" s="50"/>
      <c r="C45" s="50"/>
      <c r="D45" s="50"/>
      <c r="E45" s="50"/>
      <c r="F45" s="50"/>
      <c r="G45" s="50"/>
      <c r="H45" s="50"/>
      <c r="I45" s="50"/>
      <c r="J45" s="50"/>
      <c r="K45" s="72" t="s">
        <v>241</v>
      </c>
      <c r="L45" s="49"/>
      <c r="M45" s="144"/>
    </row>
    <row r="46" spans="1:13" ht="12.6" customHeight="1" x14ac:dyDescent="0.2">
      <c r="A46" s="65"/>
      <c r="B46" s="50" t="s">
        <v>10</v>
      </c>
      <c r="C46" s="50"/>
      <c r="D46" s="50"/>
      <c r="E46" s="50"/>
      <c r="F46" s="50"/>
      <c r="G46" s="50"/>
      <c r="H46" s="50"/>
      <c r="I46" s="50"/>
      <c r="J46" s="50"/>
      <c r="K46" s="72" t="s">
        <v>242</v>
      </c>
      <c r="L46" s="49"/>
      <c r="M46" s="144"/>
    </row>
    <row r="47" spans="1:13" ht="12.6" customHeight="1" x14ac:dyDescent="0.2">
      <c r="A47" s="65"/>
      <c r="B47" s="50"/>
      <c r="C47" s="50"/>
      <c r="D47" s="50"/>
      <c r="E47" s="50"/>
      <c r="F47" s="50"/>
      <c r="G47" s="50"/>
      <c r="H47" s="50"/>
      <c r="I47" s="50"/>
      <c r="J47" s="50"/>
      <c r="K47" s="72"/>
      <c r="L47" s="50"/>
      <c r="M47" s="144"/>
    </row>
    <row r="48" spans="1:13" ht="12.6" customHeight="1" x14ac:dyDescent="0.2">
      <c r="A48" s="65"/>
      <c r="B48" s="73"/>
      <c r="C48" s="73"/>
      <c r="D48" s="50"/>
      <c r="E48" s="50"/>
      <c r="F48" s="50"/>
      <c r="G48" s="50"/>
      <c r="H48" s="50"/>
      <c r="I48" s="50"/>
      <c r="J48" s="72" t="s">
        <v>16</v>
      </c>
      <c r="L48" s="162">
        <f>'PD. Training Reqs. (1)'!K10+'PD. Training Reqs. (1)'!K19+'PD. Training Reqs. (1)'!K25+'PD. Training Reqs. (1)'!K34+'PD. Training Reqs. (1)'!K39+'PD. Training Reqs. (1)'!K47+'PD. Training Reqs. (1)'!K55+'PD. Training Reqs. (2)'!K10+'PD. Training Reqs. (2)'!K22+'PD. Training Reqs. (2)'!K31+'PD. Training Reqs. (2)'!K37+'PD. Training Reqs. (2)'!K45+'PD. Training Reqs. (2)'!K51+'PD. Training Reqs. (2)'!K56+'PD. Training Reqs. (3)'!K10+'PD. Training Reqs. (3)'!K19+'PD. Training Reqs. (3)'!K30+'PD. Training Reqs. (3)'!K36+'PD. Training Reqs. (3)'!K41</f>
        <v>0</v>
      </c>
      <c r="M48" s="145">
        <f>SUM(K10+K19+K30+K36+K41)</f>
        <v>0</v>
      </c>
    </row>
    <row r="49" spans="1:13" ht="12.6" customHeight="1" x14ac:dyDescent="0.2">
      <c r="A49" s="65"/>
      <c r="B49" s="50"/>
      <c r="C49" s="50"/>
      <c r="D49" s="50"/>
      <c r="E49" s="50"/>
      <c r="F49" s="50"/>
      <c r="G49" s="50"/>
      <c r="H49" s="50"/>
      <c r="I49" s="50"/>
      <c r="J49" s="50"/>
      <c r="K49" s="72" t="s">
        <v>17</v>
      </c>
      <c r="L49" s="162">
        <f>'PD. Training Reqs. (1)'!L17+'PD. Training Reqs. (1)'!L23+'PD. Training Reqs. (1)'!L32+'PD. Training Reqs. (1)'!L37+'PD. Training Reqs. (1)'!L45+'PD. Training Reqs. (1)'!L53+'PD. Training Reqs. (1)'!L60+'PD. Training Reqs. (2)'!L20+'PD. Training Reqs. (2)'!L29+'PD. Training Reqs. (2)'!L35+'PD. Training Reqs. (2)'!L43+'PD. Training Reqs. (2)'!L49+'PD. Training Reqs. (2)'!L54+'PD. Training Reqs. (2)'!L64+'PD. Training Reqs. (3)'!L17+'PD. Training Reqs. (3)'!L28+'PD. Training Reqs. (3)'!L34+'PD. Training Reqs. (3)'!L39+'PD. Training Reqs. (3)'!L45</f>
        <v>0</v>
      </c>
      <c r="M49" s="145">
        <f>SUM(L17,L28,L34,L39,L45)</f>
        <v>0</v>
      </c>
    </row>
    <row r="50" spans="1:13" ht="12.6" customHeight="1" x14ac:dyDescent="0.2">
      <c r="A50" s="65"/>
      <c r="B50" s="50"/>
      <c r="C50" s="50"/>
      <c r="D50" s="74"/>
      <c r="E50" s="75"/>
      <c r="F50" s="74"/>
      <c r="G50" s="50"/>
      <c r="H50" s="50"/>
      <c r="I50" s="50"/>
      <c r="J50" s="50"/>
      <c r="K50" s="72" t="s">
        <v>18</v>
      </c>
      <c r="L50" s="161">
        <f>'PD. Training Reqs. (1)'!L18+'PD. Training Reqs. (1)'!L24+'PD. Training Reqs. (1)'!L33+'PD. Training Reqs. (1)'!L38+'PD. Training Reqs. (1)'!L46+'PD. Training Reqs. (1)'!L54+'PD. Training Reqs. (1)'!L61+'PD. Training Reqs. (2)'!L21+'PD. Training Reqs. (2)'!L30+'PD. Training Reqs. (2)'!L36+'PD. Training Reqs. (2)'!L44+'PD. Training Reqs. (2)'!L50+'PD. Training Reqs. (2)'!L55+'PD. Training Reqs. (2)'!L65+'PD. Training Reqs. (3)'!L18+'PD. Training Reqs. (3)'!L29+'PD. Training Reqs. (3)'!L35+'PD. Training Reqs. (3)'!L40+'PD. Training Reqs. (3)'!L46</f>
        <v>0</v>
      </c>
      <c r="M50" s="145">
        <f>SUM(L18,L29,L35,L40,L46)</f>
        <v>0</v>
      </c>
    </row>
    <row r="51" spans="1:13" x14ac:dyDescent="0.2">
      <c r="A51" s="65"/>
      <c r="M51" s="69"/>
    </row>
    <row r="52" spans="1:13" x14ac:dyDescent="0.2">
      <c r="A52" s="65"/>
      <c r="C52" s="51"/>
      <c r="M52" s="69"/>
    </row>
    <row r="53" spans="1:13" x14ac:dyDescent="0.2">
      <c r="A53" s="65"/>
      <c r="J53" s="76"/>
      <c r="K53" s="76"/>
      <c r="L53" s="76"/>
      <c r="M53" s="76"/>
    </row>
    <row r="54" spans="1:13" x14ac:dyDescent="0.2">
      <c r="A54" s="65"/>
      <c r="C54" s="50"/>
      <c r="D54" s="50"/>
      <c r="E54" s="50"/>
      <c r="F54" s="50"/>
      <c r="G54" s="50"/>
      <c r="H54" s="50"/>
      <c r="I54" s="50"/>
      <c r="J54" s="72"/>
      <c r="K54" s="50"/>
      <c r="L54" s="50"/>
    </row>
    <row r="55" spans="1:13" x14ac:dyDescent="0.2">
      <c r="A55" s="65"/>
      <c r="C55" s="70"/>
      <c r="E55" s="50"/>
      <c r="F55" s="50"/>
      <c r="G55" s="50"/>
      <c r="H55" s="50"/>
      <c r="I55" s="50"/>
      <c r="J55" s="50"/>
      <c r="L55" s="50"/>
    </row>
    <row r="56" spans="1:13" x14ac:dyDescent="0.2">
      <c r="A56" s="65"/>
      <c r="C56" s="70"/>
      <c r="E56" s="50"/>
      <c r="F56" s="50"/>
      <c r="G56" s="50"/>
      <c r="H56" s="50"/>
      <c r="I56" s="50"/>
      <c r="J56" s="50"/>
      <c r="L56" s="50"/>
    </row>
    <row r="57" spans="1:13" x14ac:dyDescent="0.2">
      <c r="A57" s="65"/>
      <c r="C57" s="70"/>
      <c r="E57" s="50"/>
      <c r="F57" s="50"/>
      <c r="G57" s="50"/>
      <c r="H57" s="50"/>
      <c r="I57" s="50"/>
      <c r="J57" s="50"/>
      <c r="L57" s="50"/>
    </row>
    <row r="58" spans="1:13" x14ac:dyDescent="0.2">
      <c r="A58" s="65"/>
      <c r="C58" s="70"/>
      <c r="E58" s="50"/>
      <c r="F58" s="50"/>
      <c r="G58" s="50"/>
      <c r="H58" s="50"/>
      <c r="I58" s="50"/>
      <c r="J58" s="50"/>
      <c r="L58" s="50"/>
    </row>
    <row r="59" spans="1:13" x14ac:dyDescent="0.2">
      <c r="A59" s="65"/>
      <c r="C59" s="70"/>
      <c r="E59" s="50"/>
      <c r="F59" s="50"/>
      <c r="G59" s="50"/>
      <c r="H59" s="50"/>
      <c r="I59" s="50"/>
      <c r="J59" s="50"/>
      <c r="L59" s="50"/>
    </row>
    <row r="60" spans="1:13" x14ac:dyDescent="0.2">
      <c r="A60" s="65"/>
      <c r="C60" s="50"/>
      <c r="D60" s="50"/>
      <c r="E60" s="50"/>
      <c r="F60" s="50"/>
      <c r="G60" s="50"/>
      <c r="H60" s="50"/>
      <c r="I60" s="50"/>
      <c r="J60" s="50"/>
      <c r="K60" s="72"/>
      <c r="L60" s="50"/>
    </row>
    <row r="61" spans="1:13" x14ac:dyDescent="0.2">
      <c r="A61" s="65"/>
      <c r="C61" s="50"/>
      <c r="D61" s="50"/>
      <c r="E61" s="50"/>
      <c r="F61" s="50"/>
      <c r="G61" s="50"/>
      <c r="H61" s="50"/>
      <c r="I61" s="50"/>
      <c r="J61" s="50"/>
      <c r="K61" s="72"/>
      <c r="L61" s="50"/>
    </row>
    <row r="62" spans="1:13" x14ac:dyDescent="0.2">
      <c r="A62" s="65"/>
    </row>
    <row r="63" spans="1:13" x14ac:dyDescent="0.2">
      <c r="A63" s="65"/>
    </row>
    <row r="64" spans="1:13" ht="5.0999999999999996" customHeight="1" thickBot="1" x14ac:dyDescent="0.25">
      <c r="A64" s="77"/>
      <c r="B64" s="78"/>
      <c r="C64" s="78"/>
      <c r="D64" s="79"/>
      <c r="E64" s="80"/>
      <c r="F64" s="79"/>
      <c r="G64" s="78"/>
      <c r="H64" s="78"/>
      <c r="I64" s="78"/>
      <c r="J64" s="78"/>
      <c r="K64" s="81"/>
      <c r="L64" s="82"/>
      <c r="M64" s="83"/>
    </row>
    <row r="65" spans="1:12" ht="12.75" customHeight="1" thickTop="1" x14ac:dyDescent="0.2">
      <c r="A65" s="84" t="s">
        <v>159</v>
      </c>
      <c r="J65" s="85">
        <f>SUM(L18,L29,L35,L40,L46)</f>
        <v>0</v>
      </c>
      <c r="K65" s="85">
        <f>SUM(K10,K19,K30,K36,K41)</f>
        <v>0</v>
      </c>
      <c r="L65" s="50" t="s">
        <v>190</v>
      </c>
    </row>
  </sheetData>
  <sheetProtection sheet="1" selectLockedCells="1"/>
  <mergeCells count="4">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sheetPr>
  <dimension ref="A1:R56"/>
  <sheetViews>
    <sheetView showGridLines="0" showRowColHeaders="0" tabSelected="1" zoomScale="130" zoomScaleNormal="130" zoomScaleSheetLayoutView="100" workbookViewId="0">
      <selection activeCell="P21" sqref="P21"/>
    </sheetView>
  </sheetViews>
  <sheetFormatPr defaultColWidth="8.85546875" defaultRowHeight="12.75" x14ac:dyDescent="0.2"/>
  <cols>
    <col min="1" max="1" width="5.85546875" style="52" customWidth="1"/>
    <col min="2" max="2" width="4.140625" style="52" customWidth="1"/>
    <col min="3" max="3" width="5.85546875" style="52" customWidth="1"/>
    <col min="4" max="12" width="8.85546875" style="52"/>
    <col min="13" max="13" width="5.85546875" style="52" customWidth="1"/>
    <col min="14" max="16384" width="8.85546875" style="52"/>
  </cols>
  <sheetData>
    <row r="1" spans="1:13" ht="12.75" customHeight="1" thickTop="1" x14ac:dyDescent="0.2">
      <c r="A1" s="53"/>
      <c r="B1" s="54"/>
      <c r="C1" s="54"/>
      <c r="D1" s="54"/>
      <c r="E1" s="54"/>
      <c r="F1" s="54"/>
      <c r="G1" s="54"/>
      <c r="H1" s="54"/>
      <c r="I1" s="54"/>
      <c r="J1" s="54"/>
      <c r="K1" s="54"/>
      <c r="L1" s="54"/>
      <c r="M1" s="55"/>
    </row>
    <row r="2" spans="1:13" ht="12.75" customHeight="1" x14ac:dyDescent="0.2">
      <c r="A2" s="222" t="s">
        <v>4</v>
      </c>
      <c r="B2" s="223"/>
      <c r="C2" s="223"/>
      <c r="D2" s="223"/>
      <c r="E2" s="223"/>
      <c r="F2" s="223"/>
      <c r="G2" s="223"/>
      <c r="H2" s="223"/>
      <c r="I2" s="223"/>
      <c r="J2" s="223"/>
      <c r="K2" s="223"/>
      <c r="L2" s="223"/>
      <c r="M2" s="224"/>
    </row>
    <row r="3" spans="1:13" ht="12.75" customHeight="1" x14ac:dyDescent="0.2">
      <c r="A3" s="222" t="s">
        <v>19</v>
      </c>
      <c r="B3" s="223"/>
      <c r="C3" s="223"/>
      <c r="D3" s="223"/>
      <c r="E3" s="223"/>
      <c r="F3" s="223"/>
      <c r="G3" s="223"/>
      <c r="H3" s="223"/>
      <c r="I3" s="223"/>
      <c r="J3" s="223"/>
      <c r="K3" s="223"/>
      <c r="L3" s="223"/>
      <c r="M3" s="224"/>
    </row>
    <row r="4" spans="1:13" ht="3" customHeight="1" x14ac:dyDescent="0.2">
      <c r="A4" s="56"/>
      <c r="B4" s="57"/>
      <c r="C4" s="57"/>
      <c r="D4" s="57"/>
      <c r="E4" s="57"/>
      <c r="F4" s="57"/>
      <c r="G4" s="57"/>
      <c r="H4" s="57"/>
      <c r="I4" s="57"/>
      <c r="J4" s="57"/>
      <c r="K4" s="57"/>
      <c r="L4" s="57"/>
      <c r="M4" s="58"/>
    </row>
    <row r="5" spans="1:13" ht="15.75" x14ac:dyDescent="0.2">
      <c r="A5" s="219" t="s">
        <v>261</v>
      </c>
      <c r="B5" s="220"/>
      <c r="C5" s="220"/>
      <c r="D5" s="220"/>
      <c r="E5" s="220"/>
      <c r="F5" s="220"/>
      <c r="G5" s="220"/>
      <c r="H5" s="220"/>
      <c r="I5" s="220"/>
      <c r="J5" s="220"/>
      <c r="K5" s="220"/>
      <c r="L5" s="220"/>
      <c r="M5" s="221"/>
    </row>
    <row r="6" spans="1:13" ht="12.75" customHeight="1" x14ac:dyDescent="0.2">
      <c r="A6" s="229" t="s">
        <v>12</v>
      </c>
      <c r="B6" s="227"/>
      <c r="C6" s="227"/>
      <c r="D6" s="227"/>
      <c r="E6" s="227"/>
      <c r="F6" s="227"/>
      <c r="G6" s="227"/>
      <c r="H6" s="227"/>
      <c r="I6" s="227"/>
      <c r="J6" s="227"/>
      <c r="K6" s="227"/>
      <c r="L6" s="227"/>
      <c r="M6" s="230"/>
    </row>
    <row r="7" spans="1:13" ht="3" customHeight="1" x14ac:dyDescent="0.2">
      <c r="A7" s="59"/>
      <c r="B7" s="60"/>
      <c r="C7" s="60"/>
      <c r="D7" s="60"/>
      <c r="E7" s="60"/>
      <c r="F7" s="60"/>
      <c r="G7" s="60"/>
      <c r="H7" s="60"/>
      <c r="I7" s="60"/>
      <c r="J7" s="60"/>
      <c r="K7" s="60"/>
      <c r="L7" s="60"/>
      <c r="M7" s="61"/>
    </row>
    <row r="8" spans="1:13" ht="12.75" customHeight="1" x14ac:dyDescent="0.2">
      <c r="A8" s="56"/>
      <c r="B8" s="57"/>
      <c r="C8" s="57"/>
      <c r="D8" s="57"/>
      <c r="E8" s="57"/>
      <c r="F8" s="57"/>
      <c r="G8" s="62" t="s">
        <v>6</v>
      </c>
      <c r="H8" s="232" t="str">
        <f>IF('Data Sheet'!G9&gt;0, 'Data Sheet'!G9, " ")</f>
        <v xml:space="preserve"> </v>
      </c>
      <c r="I8" s="57"/>
      <c r="J8" s="57"/>
      <c r="K8" s="57"/>
      <c r="L8" s="57"/>
      <c r="M8" s="58"/>
    </row>
    <row r="9" spans="1:13" ht="3" customHeight="1" x14ac:dyDescent="0.2">
      <c r="A9" s="56"/>
      <c r="B9" s="57"/>
      <c r="C9" s="57"/>
      <c r="D9" s="57"/>
      <c r="E9" s="57"/>
      <c r="F9" s="57"/>
      <c r="G9" s="63"/>
      <c r="H9" s="64"/>
      <c r="I9" s="64"/>
      <c r="J9" s="57"/>
      <c r="K9" s="57"/>
      <c r="L9" s="57"/>
      <c r="M9" s="58"/>
    </row>
    <row r="10" spans="1:13" ht="12.6" customHeight="1" x14ac:dyDescent="0.2">
      <c r="A10" s="65"/>
      <c r="B10" s="73"/>
      <c r="C10" s="67" t="s">
        <v>161</v>
      </c>
      <c r="D10" s="67"/>
      <c r="E10" s="67"/>
      <c r="F10" s="67"/>
      <c r="G10" s="67"/>
      <c r="H10" s="67"/>
      <c r="I10" s="67"/>
      <c r="J10" s="68" t="s">
        <v>163</v>
      </c>
      <c r="K10" s="49"/>
      <c r="L10" s="142"/>
      <c r="M10" s="69"/>
    </row>
    <row r="11" spans="1:13" ht="12.6" customHeight="1" x14ac:dyDescent="0.2">
      <c r="A11" s="65"/>
      <c r="B11" s="50"/>
      <c r="C11" s="70" t="s">
        <v>162</v>
      </c>
      <c r="E11" s="50"/>
      <c r="F11" s="50"/>
      <c r="G11" s="50"/>
      <c r="H11" s="50"/>
      <c r="I11" s="50"/>
      <c r="J11" s="50"/>
      <c r="L11" s="49"/>
      <c r="M11" s="69"/>
    </row>
    <row r="12" spans="1:13" ht="12.6" customHeight="1" x14ac:dyDescent="0.2">
      <c r="A12" s="65"/>
      <c r="B12" s="50"/>
      <c r="C12" s="70" t="s">
        <v>176</v>
      </c>
      <c r="E12" s="50"/>
      <c r="F12" s="50"/>
      <c r="G12" s="50"/>
      <c r="H12" s="50"/>
      <c r="I12" s="50"/>
      <c r="J12" s="50"/>
      <c r="K12" s="71"/>
      <c r="L12" s="49"/>
      <c r="M12" s="69"/>
    </row>
    <row r="13" spans="1:13" ht="12.6" customHeight="1" x14ac:dyDescent="0.2">
      <c r="A13" s="65"/>
      <c r="B13" s="72"/>
      <c r="C13" s="70" t="s">
        <v>177</v>
      </c>
      <c r="E13" s="50"/>
      <c r="F13" s="50"/>
      <c r="G13" s="50"/>
      <c r="H13" s="50"/>
      <c r="I13" s="50"/>
      <c r="J13" s="50"/>
      <c r="L13" s="49"/>
      <c r="M13" s="69"/>
    </row>
    <row r="14" spans="1:13" ht="12.6" customHeight="1" x14ac:dyDescent="0.2">
      <c r="A14" s="65"/>
      <c r="B14" s="72"/>
      <c r="C14" s="70" t="s">
        <v>178</v>
      </c>
      <c r="E14" s="50"/>
      <c r="F14" s="50"/>
      <c r="G14" s="50"/>
      <c r="H14" s="50"/>
      <c r="I14" s="50"/>
      <c r="J14" s="50"/>
      <c r="L14" s="49"/>
      <c r="M14" s="69"/>
    </row>
    <row r="15" spans="1:13" ht="12.6" customHeight="1" x14ac:dyDescent="0.2">
      <c r="A15" s="65"/>
      <c r="B15" s="72"/>
      <c r="C15" s="70" t="s">
        <v>179</v>
      </c>
      <c r="E15" s="50"/>
      <c r="F15" s="50"/>
      <c r="G15" s="50"/>
      <c r="H15" s="50"/>
      <c r="I15" s="50"/>
      <c r="J15" s="50"/>
      <c r="L15" s="49"/>
      <c r="M15" s="69"/>
    </row>
    <row r="16" spans="1:13" ht="12.6" customHeight="1" x14ac:dyDescent="0.2">
      <c r="A16" s="65"/>
      <c r="B16" s="50"/>
      <c r="C16" s="70" t="s">
        <v>180</v>
      </c>
      <c r="E16" s="50"/>
      <c r="F16" s="50"/>
      <c r="G16" s="50"/>
      <c r="H16" s="50"/>
      <c r="I16" s="50"/>
      <c r="J16" s="50"/>
      <c r="L16" s="49"/>
      <c r="M16" s="69"/>
    </row>
    <row r="17" spans="1:18" ht="12.6" customHeight="1" x14ac:dyDescent="0.2">
      <c r="A17" s="65"/>
      <c r="B17" s="50"/>
      <c r="C17" s="50"/>
      <c r="D17" s="50"/>
      <c r="E17" s="50"/>
      <c r="F17" s="50"/>
      <c r="G17" s="50"/>
      <c r="H17" s="50"/>
      <c r="I17" s="50"/>
      <c r="J17" s="73" t="s">
        <v>243</v>
      </c>
      <c r="K17" s="72"/>
      <c r="L17" s="49"/>
      <c r="M17" s="69"/>
    </row>
    <row r="18" spans="1:18" ht="12.6" customHeight="1" x14ac:dyDescent="0.2">
      <c r="A18" s="65"/>
      <c r="B18" s="50"/>
      <c r="C18" s="50"/>
      <c r="D18" s="50"/>
      <c r="E18" s="50"/>
      <c r="F18" s="50"/>
      <c r="G18" s="50"/>
      <c r="H18" s="50"/>
      <c r="I18" s="50"/>
      <c r="J18" s="73" t="s">
        <v>244</v>
      </c>
      <c r="K18" s="72"/>
      <c r="L18" s="49"/>
      <c r="M18" s="69"/>
    </row>
    <row r="19" spans="1:18" ht="12.6" customHeight="1" x14ac:dyDescent="0.2">
      <c r="A19" s="65"/>
      <c r="B19" s="50"/>
      <c r="C19" s="50"/>
      <c r="D19" s="50"/>
      <c r="E19" s="50"/>
      <c r="F19" s="50"/>
      <c r="G19" s="50"/>
      <c r="H19" s="50"/>
      <c r="I19" s="50"/>
      <c r="J19" s="50"/>
      <c r="K19" s="72"/>
      <c r="L19" s="50"/>
      <c r="M19" s="69"/>
    </row>
    <row r="20" spans="1:18" ht="12.6" customHeight="1" x14ac:dyDescent="0.2">
      <c r="A20" s="65"/>
      <c r="B20" s="50"/>
      <c r="C20" s="66" t="s">
        <v>185</v>
      </c>
      <c r="D20" s="67"/>
      <c r="E20" s="67"/>
      <c r="F20" s="67"/>
      <c r="G20" s="67"/>
      <c r="H20" s="67"/>
      <c r="I20" s="67"/>
      <c r="J20" s="68" t="s">
        <v>197</v>
      </c>
      <c r="K20" s="49"/>
      <c r="L20" s="67"/>
      <c r="M20" s="69"/>
    </row>
    <row r="21" spans="1:18" ht="12.6" customHeight="1" x14ac:dyDescent="0.2">
      <c r="A21" s="65"/>
      <c r="B21" s="50"/>
      <c r="C21" s="70" t="s">
        <v>162</v>
      </c>
      <c r="E21" s="50"/>
      <c r="F21" s="50"/>
      <c r="G21" s="50"/>
      <c r="H21" s="50"/>
      <c r="I21" s="50"/>
      <c r="J21" s="50"/>
      <c r="L21" s="49"/>
      <c r="M21" s="69"/>
    </row>
    <row r="22" spans="1:18" ht="12.6" customHeight="1" x14ac:dyDescent="0.2">
      <c r="A22" s="65"/>
      <c r="B22" s="73"/>
      <c r="C22" s="70" t="s">
        <v>176</v>
      </c>
      <c r="E22" s="50"/>
      <c r="F22" s="50"/>
      <c r="G22" s="50"/>
      <c r="H22" s="50"/>
      <c r="I22" s="50"/>
      <c r="J22" s="50"/>
      <c r="K22" s="71"/>
      <c r="L22" s="49"/>
      <c r="M22" s="69"/>
      <c r="R22" s="137"/>
    </row>
    <row r="23" spans="1:18" ht="12.6" customHeight="1" x14ac:dyDescent="0.2">
      <c r="A23" s="65"/>
      <c r="B23" s="50"/>
      <c r="C23" s="70" t="s">
        <v>181</v>
      </c>
      <c r="E23" s="50"/>
      <c r="F23" s="50"/>
      <c r="G23" s="50"/>
      <c r="H23" s="50"/>
      <c r="I23" s="50"/>
      <c r="J23" s="50"/>
      <c r="L23" s="49"/>
      <c r="M23" s="69"/>
    </row>
    <row r="24" spans="1:18" ht="12.6" customHeight="1" x14ac:dyDescent="0.2">
      <c r="A24" s="65"/>
      <c r="B24" s="50"/>
      <c r="C24" s="70" t="s">
        <v>182</v>
      </c>
      <c r="E24" s="50"/>
      <c r="F24" s="50"/>
      <c r="G24" s="50"/>
      <c r="H24" s="50"/>
      <c r="I24" s="50"/>
      <c r="J24" s="50"/>
      <c r="L24" s="49"/>
      <c r="M24" s="69"/>
    </row>
    <row r="25" spans="1:18" ht="12.6" customHeight="1" x14ac:dyDescent="0.2">
      <c r="A25" s="65"/>
      <c r="B25" s="50"/>
      <c r="C25" s="70" t="s">
        <v>183</v>
      </c>
      <c r="E25" s="50"/>
      <c r="F25" s="50"/>
      <c r="G25" s="50"/>
      <c r="H25" s="50"/>
      <c r="I25" s="50"/>
      <c r="J25" s="50"/>
      <c r="L25" s="49"/>
      <c r="M25" s="69"/>
    </row>
    <row r="26" spans="1:18" ht="12.6" customHeight="1" x14ac:dyDescent="0.2">
      <c r="A26" s="65"/>
      <c r="B26" s="50"/>
      <c r="C26" s="50" t="s">
        <v>184</v>
      </c>
      <c r="D26" s="50"/>
      <c r="E26" s="50"/>
      <c r="F26" s="50"/>
      <c r="G26" s="50"/>
      <c r="H26" s="50"/>
      <c r="I26" s="50"/>
      <c r="J26" s="73" t="s">
        <v>245</v>
      </c>
      <c r="K26" s="72"/>
      <c r="L26" s="49"/>
      <c r="M26" s="69"/>
    </row>
    <row r="27" spans="1:18" ht="12.6" customHeight="1" x14ac:dyDescent="0.2">
      <c r="A27" s="65"/>
      <c r="B27" s="50"/>
      <c r="C27" s="50"/>
      <c r="D27" s="50"/>
      <c r="E27" s="50"/>
      <c r="F27" s="50"/>
      <c r="G27" s="50"/>
      <c r="H27" s="50"/>
      <c r="I27" s="50"/>
      <c r="J27" s="73" t="s">
        <v>246</v>
      </c>
      <c r="K27" s="72"/>
      <c r="L27" s="49"/>
      <c r="M27" s="69"/>
    </row>
    <row r="28" spans="1:18" ht="12.6" customHeight="1" x14ac:dyDescent="0.2">
      <c r="A28" s="65"/>
      <c r="B28" s="73"/>
      <c r="C28" s="73"/>
      <c r="D28" s="50"/>
      <c r="E28" s="50"/>
      <c r="F28" s="50"/>
      <c r="G28" s="50"/>
      <c r="H28" s="50"/>
      <c r="I28" s="50"/>
      <c r="J28" s="72"/>
      <c r="K28" s="50"/>
      <c r="L28" s="50"/>
      <c r="M28" s="69"/>
    </row>
    <row r="29" spans="1:18" ht="12.6" customHeight="1" x14ac:dyDescent="0.2">
      <c r="A29" s="65"/>
      <c r="B29" s="50"/>
      <c r="C29" s="66" t="s">
        <v>186</v>
      </c>
      <c r="D29" s="67"/>
      <c r="E29" s="67"/>
      <c r="F29" s="67"/>
      <c r="G29" s="67"/>
      <c r="H29" s="67"/>
      <c r="I29" s="67"/>
      <c r="J29" s="68" t="s">
        <v>198</v>
      </c>
      <c r="K29" s="49"/>
      <c r="L29" s="67"/>
      <c r="M29" s="69"/>
    </row>
    <row r="30" spans="1:18" ht="12.6" customHeight="1" x14ac:dyDescent="0.2">
      <c r="A30" s="65"/>
      <c r="B30" s="50"/>
      <c r="C30" s="70" t="s">
        <v>162</v>
      </c>
      <c r="E30" s="50"/>
      <c r="F30" s="50"/>
      <c r="G30" s="50"/>
      <c r="H30" s="50"/>
      <c r="I30" s="50"/>
      <c r="J30" s="50"/>
      <c r="L30" s="49"/>
      <c r="M30" s="69"/>
    </row>
    <row r="31" spans="1:18" ht="12.6" customHeight="1" x14ac:dyDescent="0.2">
      <c r="A31" s="65"/>
      <c r="B31" s="50"/>
      <c r="C31" s="70" t="s">
        <v>176</v>
      </c>
      <c r="E31" s="50"/>
      <c r="F31" s="50"/>
      <c r="G31" s="50"/>
      <c r="H31" s="50"/>
      <c r="I31" s="50"/>
      <c r="J31" s="50"/>
      <c r="K31" s="71"/>
      <c r="L31" s="49"/>
      <c r="M31" s="69"/>
    </row>
    <row r="32" spans="1:18" ht="12.6" customHeight="1" x14ac:dyDescent="0.2">
      <c r="A32" s="65"/>
      <c r="B32" s="50"/>
      <c r="C32" s="70" t="s">
        <v>181</v>
      </c>
      <c r="E32" s="50"/>
      <c r="F32" s="50"/>
      <c r="G32" s="50"/>
      <c r="H32" s="50"/>
      <c r="I32" s="50"/>
      <c r="J32" s="50"/>
      <c r="L32" s="49"/>
      <c r="M32" s="58"/>
    </row>
    <row r="33" spans="1:13" ht="12.6" customHeight="1" x14ac:dyDescent="0.2">
      <c r="A33" s="65"/>
      <c r="B33" s="73"/>
      <c r="C33" s="70" t="s">
        <v>182</v>
      </c>
      <c r="E33" s="50"/>
      <c r="F33" s="50"/>
      <c r="G33" s="50"/>
      <c r="H33" s="50"/>
      <c r="I33" s="50"/>
      <c r="J33" s="50"/>
      <c r="L33" s="49"/>
      <c r="M33" s="58"/>
    </row>
    <row r="34" spans="1:13" ht="12.6" customHeight="1" x14ac:dyDescent="0.2">
      <c r="A34" s="65"/>
      <c r="B34" s="50"/>
      <c r="C34" s="98" t="s">
        <v>187</v>
      </c>
      <c r="E34" s="50"/>
      <c r="F34" s="50"/>
      <c r="G34" s="50"/>
      <c r="H34" s="50"/>
      <c r="I34" s="50"/>
      <c r="J34" s="50"/>
      <c r="L34" s="49"/>
      <c r="M34" s="58"/>
    </row>
    <row r="35" spans="1:13" ht="12.6" customHeight="1" x14ac:dyDescent="0.2">
      <c r="A35" s="65"/>
      <c r="B35" s="50"/>
      <c r="C35" s="50" t="s">
        <v>188</v>
      </c>
      <c r="D35" s="50"/>
      <c r="E35" s="50"/>
      <c r="F35" s="50"/>
      <c r="G35" s="50"/>
      <c r="H35" s="50"/>
      <c r="I35" s="50"/>
      <c r="J35" s="50"/>
      <c r="K35" s="72" t="s">
        <v>195</v>
      </c>
      <c r="L35" s="49"/>
      <c r="M35" s="58"/>
    </row>
    <row r="36" spans="1:13" ht="12.6" customHeight="1" x14ac:dyDescent="0.2">
      <c r="A36" s="65"/>
      <c r="B36" s="50"/>
      <c r="C36" s="50"/>
      <c r="D36" s="50"/>
      <c r="E36" s="50"/>
      <c r="F36" s="50"/>
      <c r="G36" s="50"/>
      <c r="H36" s="50"/>
      <c r="I36" s="50"/>
      <c r="J36" s="50"/>
      <c r="K36" s="72" t="s">
        <v>196</v>
      </c>
      <c r="L36" s="49"/>
      <c r="M36" s="58"/>
    </row>
    <row r="37" spans="1:13" ht="12.6" customHeight="1" x14ac:dyDescent="0.2">
      <c r="A37" s="65"/>
      <c r="B37" s="50"/>
      <c r="C37" s="50"/>
      <c r="D37" s="50"/>
      <c r="E37" s="50"/>
      <c r="F37" s="50"/>
      <c r="G37" s="50"/>
      <c r="H37" s="50"/>
      <c r="I37" s="50"/>
      <c r="J37" s="50"/>
      <c r="K37" s="72"/>
      <c r="L37" s="50"/>
      <c r="M37" s="69"/>
    </row>
    <row r="38" spans="1:13" ht="12.6" customHeight="1" x14ac:dyDescent="0.2">
      <c r="A38" s="65"/>
      <c r="B38" s="50"/>
      <c r="C38" s="50"/>
      <c r="D38" s="50"/>
      <c r="E38" s="50"/>
      <c r="F38" s="50"/>
      <c r="G38" s="50"/>
      <c r="H38" s="50"/>
      <c r="I38" s="50"/>
      <c r="J38" s="50"/>
      <c r="K38" s="72"/>
      <c r="L38" s="50"/>
      <c r="M38" s="69"/>
    </row>
    <row r="39" spans="1:13" ht="12.6" customHeight="1" x14ac:dyDescent="0.2">
      <c r="A39" s="65"/>
      <c r="B39" s="73"/>
      <c r="C39" s="73"/>
      <c r="D39" s="50"/>
      <c r="E39" s="50"/>
      <c r="F39" s="50"/>
      <c r="G39" s="50"/>
      <c r="H39" s="50"/>
      <c r="I39" s="50"/>
      <c r="J39" s="72"/>
      <c r="K39" s="73"/>
      <c r="L39" s="50"/>
      <c r="M39" s="69"/>
    </row>
    <row r="40" spans="1:13" ht="12.6" customHeight="1" x14ac:dyDescent="0.2">
      <c r="A40" s="65"/>
      <c r="B40" s="50"/>
      <c r="C40" s="50"/>
      <c r="D40" s="50"/>
      <c r="E40" s="50"/>
      <c r="F40" s="50"/>
      <c r="G40" s="50"/>
      <c r="H40" s="50"/>
      <c r="I40" s="50"/>
      <c r="J40" s="50"/>
      <c r="K40" s="72"/>
      <c r="L40" s="73"/>
      <c r="M40" s="69"/>
    </row>
    <row r="41" spans="1:13" ht="12.6" customHeight="1" x14ac:dyDescent="0.2">
      <c r="A41" s="65"/>
      <c r="B41" s="50"/>
      <c r="C41" s="50"/>
      <c r="D41" s="74"/>
      <c r="E41" s="75"/>
      <c r="F41" s="74"/>
      <c r="G41" s="50"/>
      <c r="H41" s="50"/>
      <c r="I41" s="50"/>
      <c r="J41" s="50"/>
      <c r="K41" s="72"/>
      <c r="L41" s="73"/>
      <c r="M41" s="69"/>
    </row>
    <row r="42" spans="1:13" x14ac:dyDescent="0.2">
      <c r="A42" s="65"/>
      <c r="M42" s="69"/>
    </row>
    <row r="43" spans="1:13" x14ac:dyDescent="0.2">
      <c r="A43" s="65"/>
      <c r="C43" s="51"/>
      <c r="M43" s="69"/>
    </row>
    <row r="44" spans="1:13" x14ac:dyDescent="0.2">
      <c r="A44" s="65"/>
      <c r="J44" s="76"/>
      <c r="K44" s="76"/>
      <c r="L44" s="76"/>
      <c r="M44" s="143"/>
    </row>
    <row r="45" spans="1:13" x14ac:dyDescent="0.2">
      <c r="A45" s="65"/>
      <c r="C45" s="50"/>
      <c r="D45" s="50"/>
      <c r="E45" s="50"/>
      <c r="F45" s="50"/>
      <c r="G45" s="50"/>
      <c r="H45" s="50"/>
      <c r="I45" s="50"/>
      <c r="J45" s="72"/>
      <c r="K45" s="50"/>
      <c r="L45" s="50"/>
      <c r="M45" s="69"/>
    </row>
    <row r="46" spans="1:13" x14ac:dyDescent="0.2">
      <c r="A46" s="65"/>
      <c r="C46" s="70"/>
      <c r="E46" s="50"/>
      <c r="F46" s="50"/>
      <c r="G46" s="50"/>
      <c r="H46" s="50"/>
      <c r="I46" s="50"/>
      <c r="J46" s="50"/>
      <c r="L46" s="50"/>
      <c r="M46" s="69"/>
    </row>
    <row r="47" spans="1:13" x14ac:dyDescent="0.2">
      <c r="A47" s="65"/>
      <c r="C47" s="70"/>
      <c r="E47" s="50"/>
      <c r="F47" s="50"/>
      <c r="G47" s="50"/>
      <c r="H47" s="50"/>
      <c r="I47" s="50"/>
      <c r="J47" s="50"/>
      <c r="L47" s="50"/>
      <c r="M47" s="69"/>
    </row>
    <row r="48" spans="1:13" x14ac:dyDescent="0.2">
      <c r="A48" s="65"/>
      <c r="C48" s="70"/>
      <c r="E48" s="50"/>
      <c r="F48" s="50"/>
      <c r="G48" s="50"/>
      <c r="H48" s="50"/>
      <c r="I48" s="50"/>
      <c r="J48" s="50"/>
      <c r="L48" s="50"/>
      <c r="M48" s="69"/>
    </row>
    <row r="49" spans="1:13" x14ac:dyDescent="0.2">
      <c r="A49" s="65"/>
      <c r="C49" s="70"/>
      <c r="E49" s="50"/>
      <c r="F49" s="50"/>
      <c r="G49" s="50"/>
      <c r="H49" s="50"/>
      <c r="I49" s="50"/>
      <c r="J49" s="50"/>
      <c r="L49" s="50"/>
      <c r="M49" s="69"/>
    </row>
    <row r="50" spans="1:13" x14ac:dyDescent="0.2">
      <c r="A50" s="65"/>
      <c r="C50" s="70"/>
      <c r="E50" s="50"/>
      <c r="F50" s="50"/>
      <c r="G50" s="50"/>
      <c r="H50" s="50"/>
      <c r="I50" s="50"/>
      <c r="J50" s="50"/>
      <c r="L50" s="50"/>
      <c r="M50" s="69"/>
    </row>
    <row r="51" spans="1:13" x14ac:dyDescent="0.2">
      <c r="A51" s="65"/>
      <c r="C51" s="50"/>
      <c r="D51" s="50"/>
      <c r="E51" s="50"/>
      <c r="F51" s="50"/>
      <c r="G51" s="50"/>
      <c r="H51" s="50"/>
      <c r="I51" s="50"/>
      <c r="J51" s="50"/>
      <c r="K51" s="72"/>
      <c r="L51" s="50"/>
      <c r="M51" s="69"/>
    </row>
    <row r="52" spans="1:13" x14ac:dyDescent="0.2">
      <c r="A52" s="65"/>
      <c r="C52" s="50"/>
      <c r="D52" s="50"/>
      <c r="E52" s="50"/>
      <c r="F52" s="50"/>
      <c r="G52" s="50"/>
      <c r="H52" s="50"/>
      <c r="I52" s="50"/>
      <c r="J52" s="50"/>
      <c r="K52" s="72"/>
      <c r="L52" s="50"/>
      <c r="M52" s="69"/>
    </row>
    <row r="53" spans="1:13" x14ac:dyDescent="0.2">
      <c r="A53" s="65"/>
      <c r="M53" s="69"/>
    </row>
    <row r="54" spans="1:13" x14ac:dyDescent="0.2">
      <c r="A54" s="65"/>
      <c r="M54" s="69"/>
    </row>
    <row r="55" spans="1:13" ht="5.0999999999999996" customHeight="1" thickBot="1" x14ac:dyDescent="0.25">
      <c r="A55" s="77"/>
      <c r="B55" s="78"/>
      <c r="C55" s="78"/>
      <c r="D55" s="79"/>
      <c r="E55" s="80"/>
      <c r="F55" s="79"/>
      <c r="G55" s="78"/>
      <c r="H55" s="78"/>
      <c r="I55" s="78"/>
      <c r="J55" s="78"/>
      <c r="K55" s="81"/>
      <c r="L55" s="82"/>
      <c r="M55" s="83"/>
    </row>
    <row r="56" spans="1:13" ht="12.75" customHeight="1" thickTop="1" x14ac:dyDescent="0.2">
      <c r="A56" s="84" t="s">
        <v>159</v>
      </c>
      <c r="J56" s="85">
        <f>SUM(L19,L21,L27,L32,L38)</f>
        <v>0</v>
      </c>
      <c r="K56" s="85"/>
      <c r="L56" s="50" t="s">
        <v>189</v>
      </c>
    </row>
  </sheetData>
  <sheetProtection algorithmName="SHA-512" hashValue="fJuUHXfpm4EFDmmB52LARR6SaL9nD4mfWBJBALXcpZfdjTFPJtGpfc/2G6pn4acjKVJdOjm/yheH3PJyKPH5Ag==" saltValue="X5rKzBfuycci5RflijcxBA==" spinCount="100000" sheet="1" selectLockedCells="1"/>
  <mergeCells count="4">
    <mergeCell ref="A2:M2"/>
    <mergeCell ref="A3:M3"/>
    <mergeCell ref="A5:M5"/>
    <mergeCell ref="A6:M6"/>
  </mergeCells>
  <printOptions horizontalCentered="1"/>
  <pageMargins left="0" right="0" top="0.25" bottom="0.18" header="0.5" footer="0.18"/>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D706DCC47BA46AB635062795AD5E5" ma:contentTypeVersion="19" ma:contentTypeDescription="Create a new document." ma:contentTypeScope="" ma:versionID="f9f13a373b918dae749201bdba139988">
  <xsd:schema xmlns:xsd="http://www.w3.org/2001/XMLSchema" xmlns:xs="http://www.w3.org/2001/XMLSchema" xmlns:p="http://schemas.microsoft.com/office/2006/metadata/properties" xmlns:ns1="http://schemas.microsoft.com/sharepoint/v3" xmlns:ns2="a852d718-8b97-4df7-927e-c0249d8a3267" xmlns:ns3="61ded561-e99b-46dc-942a-f5bf86a914e4" targetNamespace="http://schemas.microsoft.com/office/2006/metadata/properties" ma:root="true" ma:fieldsID="ff553397ab5226f8422afeb8f295d5c7" ns1:_="" ns2:_="" ns3:_="">
    <xsd:import namespace="http://schemas.microsoft.com/sharepoint/v3"/>
    <xsd:import namespace="a852d718-8b97-4df7-927e-c0249d8a3267"/>
    <xsd:import namespace="61ded561-e99b-46dc-942a-f5bf86a914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52d718-8b97-4df7-927e-c0249d8a32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2ff2fb2-f7b8-4dfc-a619-c3283f96a8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ded561-e99b-46dc-942a-f5bf86a914e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605da2-35ed-4ce7-abce-4cf3cd300179}" ma:internalName="TaxCatchAll" ma:showField="CatchAllData" ma:web="61ded561-e99b-46dc-942a-f5bf86a914e4">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1ded561-e99b-46dc-942a-f5bf86a914e4" xsi:nil="true"/>
    <_ip_UnifiedCompliancePolicyProperties xmlns="http://schemas.microsoft.com/sharepoint/v3" xsi:nil="true"/>
    <lcf76f155ced4ddcb4097134ff3c332f xmlns="a852d718-8b97-4df7-927e-c0249d8a32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EA1FC4-2DB7-458C-A665-8B940557C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52d718-8b97-4df7-927e-c0249d8a3267"/>
    <ds:schemaRef ds:uri="61ded561-e99b-46dc-942a-f5bf86a914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86A33-A946-447D-9202-99DAED4AAE51}">
  <ds:schemaRefs>
    <ds:schemaRef ds:uri="http://schemas.microsoft.com/sharepoint/v3/contenttype/forms"/>
  </ds:schemaRefs>
</ds:datastoreItem>
</file>

<file path=customXml/itemProps3.xml><?xml version="1.0" encoding="utf-8"?>
<ds:datastoreItem xmlns:ds="http://schemas.openxmlformats.org/officeDocument/2006/customXml" ds:itemID="{2F7356F2-38A7-49C8-9C92-B57588F18DE4}">
  <ds:schemaRefs>
    <ds:schemaRef ds:uri="http://schemas.microsoft.com/office/2006/documentManagement/types"/>
    <ds:schemaRef ds:uri="5b01b196-c241-4844-b649-8d8747e96f4a"/>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40f5c512-e3ab-4500-a061-b15162d87f65"/>
    <ds:schemaRef ds:uri="http://purl.org/dc/dcmitype/"/>
    <ds:schemaRef ds:uri="http://schemas.microsoft.com/sharepoint/v3"/>
    <ds:schemaRef ds:uri="61ded561-e99b-46dc-942a-f5bf86a914e4"/>
    <ds:schemaRef ds:uri="a852d718-8b97-4df7-927e-c0249d8a3267"/>
  </ds:schemaRefs>
</ds:datastoreItem>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Data Sheet</vt:lpstr>
      <vt:lpstr>PD. Training Reqs. (1)</vt:lpstr>
      <vt:lpstr>PD. Training Reqs. (2)</vt:lpstr>
      <vt:lpstr>PD. Training Reqs. (3)</vt:lpstr>
      <vt:lpstr>PD. Training Reqs. (4)</vt:lpstr>
      <vt:lpstr>'Cover Sheet'!Print_Area</vt:lpstr>
    </vt:vector>
  </TitlesOfParts>
  <Company>Fairfax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CDeel</dc:creator>
  <cp:lastModifiedBy>Ey III, Elwood</cp:lastModifiedBy>
  <cp:lastPrinted>2024-01-25T21:34:31Z</cp:lastPrinted>
  <dcterms:created xsi:type="dcterms:W3CDTF">2006-10-31T01:35:34Z</dcterms:created>
  <dcterms:modified xsi:type="dcterms:W3CDTF">2026-01-27T18:07:16Z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0x010100679D706DCC47BA46AB635062795AD5E5</vt:lpwstr>
  </property>
  <property fmtid="{D5CDD505-2E9C-101B-9397-08002B2CF9AE}" pid="3" name="MediaServiceImageTags">
    <vt:lpwstr/>
  </property>
</Properties>
</file>