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btomlin\Desktop\"/>
    </mc:Choice>
  </mc:AlternateContent>
  <xr:revisionPtr revIDLastSave="0" documentId="13_ncr:1_{A947ED89-84CC-4CCA-B3D4-3A5E707EF7C9}" xr6:coauthVersionLast="47" xr6:coauthVersionMax="47" xr10:uidLastSave="{00000000-0000-0000-0000-000000000000}"/>
  <bookViews>
    <workbookView xWindow="-120" yWindow="-120" windowWidth="25440" windowHeight="15270" tabRatio="500" xr2:uid="{00000000-000D-0000-FFFF-FFFF00000000}"/>
  </bookViews>
  <sheets>
    <sheet name="Master 21-Day Changes" sheetId="1" r:id="rId1"/>
    <sheet name="Comms" sheetId="2" r:id="rId2"/>
    <sheet name="Hazmat" sheetId="3" r:id="rId3"/>
    <sheet name="Logs" sheetId="4" r:id="rId4"/>
    <sheet name="Plans" sheetId="5" r:id="rId5"/>
    <sheet name="Rescue" sheetId="7" r:id="rId6"/>
    <sheet name="Techincal" sheetId="8" r:id="rId7"/>
    <sheet name="Water" sheetId="9" r:id="rId8"/>
  </sheets>
  <definedNames>
    <definedName name="_xlnm._FilterDatabase" localSheetId="2" hidden="1">Hazmat!$A$1:$S$1</definedName>
    <definedName name="_xlnm._FilterDatabase" localSheetId="3" hidden="1">Logs!$A$1:$S$1</definedName>
    <definedName name="_xlnm._FilterDatabase" localSheetId="0" hidden="1">'Master 21-Day Changes'!$A$1:$S$153</definedName>
    <definedName name="_xlnm._FilterDatabase" localSheetId="4" hidden="1">Plans!$A$1:$AL$1</definedName>
    <definedName name="_xlnm._FilterDatabase" localSheetId="5" hidden="1">Rescue!$A$1:$S$1</definedName>
    <definedName name="_xlnm._FilterDatabase" localSheetId="6" hidden="1">Techincal!$A$1:$S$1</definedName>
    <definedName name="_xlnm._FilterDatabase" localSheetId="7" hidden="1">Water!$A$1:$S$1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9" i="9" l="1"/>
  <c r="K28" i="9"/>
  <c r="K27" i="9"/>
  <c r="K26" i="9"/>
  <c r="K25" i="9"/>
  <c r="K24" i="9"/>
  <c r="K23" i="9"/>
  <c r="K18" i="9"/>
  <c r="K17" i="9"/>
  <c r="K16" i="9"/>
  <c r="K15" i="9"/>
  <c r="K14" i="9"/>
  <c r="K13" i="9"/>
  <c r="K12" i="9"/>
  <c r="K11" i="9"/>
  <c r="K10" i="9"/>
  <c r="K9" i="9"/>
  <c r="K8" i="9"/>
  <c r="K7" i="9"/>
  <c r="K6" i="9"/>
  <c r="K5" i="9"/>
  <c r="K3" i="9"/>
  <c r="K17" i="8"/>
  <c r="K16" i="8"/>
  <c r="K14" i="8"/>
  <c r="K13" i="8"/>
  <c r="K12" i="8"/>
  <c r="K9" i="8"/>
  <c r="K8" i="8"/>
  <c r="K7" i="8"/>
  <c r="K3" i="8"/>
  <c r="K28" i="7"/>
  <c r="K24" i="7"/>
  <c r="K23" i="7"/>
  <c r="K22" i="7"/>
  <c r="K21" i="7"/>
  <c r="K20" i="7"/>
  <c r="K19" i="7"/>
  <c r="K18" i="7"/>
  <c r="K17" i="7"/>
  <c r="K16" i="7"/>
  <c r="K15" i="7"/>
  <c r="K14" i="7"/>
  <c r="K12" i="7"/>
  <c r="K10" i="7"/>
  <c r="K6" i="7"/>
  <c r="K3" i="7"/>
  <c r="K31" i="4"/>
  <c r="K30" i="4"/>
  <c r="K29" i="4"/>
  <c r="K26" i="4"/>
  <c r="K17" i="4"/>
  <c r="K16" i="4"/>
  <c r="K12" i="4"/>
  <c r="K11" i="4"/>
  <c r="K10" i="4"/>
  <c r="K9" i="4"/>
  <c r="K8" i="4"/>
  <c r="K7" i="4"/>
  <c r="K4" i="4"/>
  <c r="K3" i="4"/>
  <c r="K18" i="2"/>
  <c r="K17" i="2"/>
  <c r="K16" i="2"/>
  <c r="K5" i="2"/>
  <c r="K153" i="1"/>
  <c r="K152" i="1"/>
  <c r="K151" i="1"/>
  <c r="K150" i="1"/>
  <c r="K142" i="1"/>
  <c r="K141" i="1"/>
  <c r="K140" i="1"/>
  <c r="K149" i="1"/>
  <c r="K139" i="1"/>
  <c r="K138" i="1"/>
  <c r="K137" i="1"/>
  <c r="K136" i="1"/>
  <c r="K148" i="1"/>
  <c r="K127" i="1"/>
  <c r="K135" i="1"/>
  <c r="K134" i="1"/>
  <c r="K133" i="1"/>
  <c r="K132" i="1"/>
  <c r="K131" i="1"/>
  <c r="K130" i="1"/>
  <c r="K147" i="1"/>
  <c r="K5" i="1"/>
  <c r="K84" i="1"/>
  <c r="K18" i="1"/>
  <c r="K17" i="1"/>
  <c r="K16" i="1"/>
  <c r="K60" i="1"/>
  <c r="K59" i="1"/>
  <c r="K58" i="1"/>
  <c r="K125" i="1"/>
  <c r="K124" i="1"/>
  <c r="K122" i="1"/>
  <c r="K121" i="1"/>
  <c r="K120" i="1"/>
  <c r="K91" i="1"/>
  <c r="K105" i="1"/>
  <c r="K104" i="1"/>
  <c r="K103" i="1"/>
  <c r="K102" i="1"/>
  <c r="K101" i="1"/>
  <c r="K100" i="1"/>
  <c r="K99" i="1"/>
  <c r="K98" i="1"/>
  <c r="K97" i="1"/>
  <c r="K96" i="1"/>
  <c r="K95" i="1"/>
  <c r="K93" i="1"/>
  <c r="K117" i="1"/>
  <c r="K87" i="1" l="1"/>
  <c r="K46" i="1"/>
  <c r="K45" i="1"/>
  <c r="K37" i="1"/>
  <c r="K116" i="1" l="1"/>
  <c r="K115" i="1"/>
  <c r="K129" i="1"/>
  <c r="K111" i="1"/>
  <c r="K109" i="1"/>
  <c r="K55" i="1"/>
  <c r="K41" i="1"/>
  <c r="K40" i="1"/>
  <c r="K39" i="1"/>
  <c r="K38" i="1"/>
  <c r="K36" i="1"/>
  <c r="K33" i="1"/>
  <c r="K32" i="1"/>
</calcChain>
</file>

<file path=xl/sharedStrings.xml><?xml version="1.0" encoding="utf-8"?>
<sst xmlns="http://schemas.openxmlformats.org/spreadsheetml/2006/main" count="3782" uniqueCount="776">
  <si>
    <t>SECTION</t>
  </si>
  <si>
    <t>GROUP</t>
  </si>
  <si>
    <t>Description</t>
  </si>
  <si>
    <t>Manufacturer/
Vendor -
Meet or Exceed This Quality</t>
  </si>
  <si>
    <t>Model / Part #(s)</t>
  </si>
  <si>
    <t>FEMA Cache Item Number</t>
  </si>
  <si>
    <t>Type I Qty</t>
  </si>
  <si>
    <t>Unit of Issue</t>
  </si>
  <si>
    <t>2027 Notes</t>
  </si>
  <si>
    <t>2027 Estimated Unit Cost</t>
  </si>
  <si>
    <t>Estimated Extended Cost</t>
  </si>
  <si>
    <t>Justification 1</t>
  </si>
  <si>
    <t>Subbmitted By</t>
  </si>
  <si>
    <t>Submission Date</t>
  </si>
  <si>
    <t>Tracking ID</t>
  </si>
  <si>
    <t>Justification 2</t>
  </si>
  <si>
    <t>COMMUNICATIONS</t>
  </si>
  <si>
    <t>RADIOS</t>
  </si>
  <si>
    <t>Portable Radios</t>
  </si>
  <si>
    <t>Model / Part #(s)
Meet or Exceed This Quality</t>
  </si>
  <si>
    <t>CA-0000.00</t>
  </si>
  <si>
    <t>Estimated Unit Cost</t>
  </si>
  <si>
    <t>Justification</t>
  </si>
  <si>
    <t>RADIOS
(Portable/Handheld)</t>
  </si>
  <si>
    <t>Radio, Handheld, UHF 380-470 MHz, Model III,  APCO P25 standard Compliant (76 Minimum, Optional Purchase up to 86 radios)</t>
  </si>
  <si>
    <t>Motorola</t>
  </si>
  <si>
    <t>H18QDF9PW7AN (XTS5000)</t>
  </si>
  <si>
    <t>CA-0108.00</t>
  </si>
  <si>
    <t>each</t>
  </si>
  <si>
    <t>DELETE</t>
  </si>
  <si>
    <t>"Replaced by CA-0122.00, SEE OVERVIEW PART I
Note #1" New purchases of this item are not authorized. These items remain the property of the Federal Government and that expenditure of Cooperative Agreement funding is authorized for service and maintenance until the Task Force has procured the allowable quantity of the corresponding replacement items. All task forces have received the allowable quantity of 	APX handhelds.</t>
  </si>
  <si>
    <t>TF Member</t>
  </si>
  <si>
    <t>RADIOS
(Marine)</t>
  </si>
  <si>
    <t>Radio, Handheld, Portable, Marine Band w/Antenna, Belt Clip, &amp; Rechargeable Battery</t>
  </si>
  <si>
    <t>ICOM</t>
  </si>
  <si>
    <r>
      <rPr>
        <strike/>
        <sz val="8"/>
        <color rgb="FFFF0000"/>
        <rFont val="Arial"/>
        <family val="2"/>
      </rPr>
      <t xml:space="preserve">IC-M25-XX (01 Metallic Gray, 11 White, 21 Blue)
</t>
    </r>
    <r>
      <rPr>
        <sz val="8"/>
        <color rgb="FF000000"/>
        <rFont val="Arial"/>
        <family val="2"/>
      </rPr>
      <t>IC-M85 / 20598777</t>
    </r>
  </si>
  <si>
    <t>CA-0116.00</t>
  </si>
  <si>
    <r>
      <rPr>
        <strike/>
        <sz val="8"/>
        <color rgb="FFFF0000"/>
        <rFont val="Arial"/>
        <family val="2"/>
      </rPr>
      <t xml:space="preserve">6
</t>
    </r>
    <r>
      <rPr>
        <sz val="8"/>
        <color rgb="FF000000"/>
        <rFont val="Arial"/>
        <family val="2"/>
      </rPr>
      <t>16</t>
    </r>
  </si>
  <si>
    <t>Model, Qty, Cost</t>
  </si>
  <si>
    <r>
      <rPr>
        <strike/>
        <sz val="8"/>
        <color rgb="FFFF0000"/>
        <rFont val="Arial"/>
        <family val="2"/>
      </rPr>
      <t xml:space="preserve">$ 245.00
</t>
    </r>
    <r>
      <rPr>
        <sz val="8"/>
        <color rgb="FF000000"/>
        <rFont val="Arial"/>
        <family val="2"/>
      </rPr>
      <t>$ 549.99</t>
    </r>
  </si>
  <si>
    <r>
      <rPr>
        <strike/>
        <sz val="8"/>
        <color rgb="FFFF0000"/>
        <rFont val="Arial"/>
        <family val="2"/>
      </rPr>
      <t xml:space="preserve">$ 1,470.00
</t>
    </r>
    <r>
      <rPr>
        <sz val="8"/>
        <color rgb="FF000000"/>
        <rFont val="Arial"/>
        <family val="2"/>
      </rPr>
      <t>$ 8,799.84</t>
    </r>
  </si>
  <si>
    <t>The purpose being changing the model number of this radio is to ensure the marine radios are IP67 rated and rugged durability, as well as increased features and functionality for boat operators and bowmen to include headset VOX, handsfree transmissions. This also includes increased audio power for clear communication in loud environments. The quantity increase is to allow each boat operator and bowman to have a marine grade handheld radio.</t>
  </si>
  <si>
    <t>AO Member</t>
  </si>
  <si>
    <t>SAT/TEL COMM</t>
  </si>
  <si>
    <t>Satellite and Telephone Communications</t>
  </si>
  <si>
    <t>CC-0000.00</t>
  </si>
  <si>
    <t>Satellite Internet System, 1.2m TOUGHSAT XP iDirect Mobile Satellite System with Controller and listed accessories Minimum performance requirements of 20MBPS DOWNLOAD/5MBPS UPLOAD, Maximum of 10-1 contention ratio. System shall have (2) dedicated VOIP phone lines with CIR. (INCLUDES ALL ITEMS CC-0111.01-.13)</t>
  </si>
  <si>
    <t>Ground Control Systems</t>
  </si>
  <si>
    <t>Toughsat XP/Dual Matrix Sat Antenna Control Unit TS2</t>
  </si>
  <si>
    <t>CC-0111.00</t>
  </si>
  <si>
    <t>This system is old, outdated and functioning at a reduced level due to only 1 satellite is available.  ITs capacity is not what the system needs these days and the space it requires in the cache could be better served by more STARLINK.  ADDitionally, the operating costs of almost $9,000 per year would be better utilized funding the ADDitional STARLINK.</t>
  </si>
  <si>
    <t>VoIP Adapter - 2 port analog (ATA) w/2 activated lines</t>
  </si>
  <si>
    <t xml:space="preserve">Cisco </t>
  </si>
  <si>
    <r>
      <rPr>
        <strike/>
        <sz val="8"/>
        <color rgb="FFFF0000"/>
        <rFont val="Arial"/>
        <family val="2"/>
      </rPr>
      <t xml:space="preserve">SPA112
</t>
    </r>
    <r>
      <rPr>
        <sz val="8"/>
        <color rgb="FF000000"/>
        <rFont val="Arial"/>
        <family val="2"/>
      </rPr>
      <t>#ATA191</t>
    </r>
  </si>
  <si>
    <t>CC-0111.08</t>
  </si>
  <si>
    <t>Model, Cost</t>
  </si>
  <si>
    <r>
      <rPr>
        <strike/>
        <sz val="8"/>
        <color rgb="FFFF0000"/>
        <rFont val="Arial"/>
        <family val="2"/>
      </rPr>
      <t xml:space="preserve">$ 110.00
</t>
    </r>
    <r>
      <rPr>
        <sz val="8"/>
        <color rgb="FF000000"/>
        <rFont val="Arial"/>
        <family val="2"/>
      </rPr>
      <t>$ 400.00</t>
    </r>
  </si>
  <si>
    <t>Manufacturer is ending support for the old device and FEMA MERS requires the new part to continue operations.</t>
  </si>
  <si>
    <t>COMPUTER/
NETWORKING</t>
  </si>
  <si>
    <t>Computer and Networking Equipment</t>
  </si>
  <si>
    <t>CI-0000.00</t>
  </si>
  <si>
    <r>
      <rPr>
        <sz val="8"/>
        <color rgb="FF000000"/>
        <rFont val="Arial"/>
        <family val="2"/>
      </rPr>
      <t xml:space="preserve">Adobe Acrobat </t>
    </r>
    <r>
      <rPr>
        <strike/>
        <sz val="8"/>
        <color rgb="FFFF0000"/>
        <rFont val="Arial"/>
        <family val="2"/>
      </rPr>
      <t>Pro</t>
    </r>
    <r>
      <rPr>
        <sz val="8"/>
        <color rgb="FF000000"/>
        <rFont val="Arial"/>
        <family val="2"/>
      </rPr>
      <t xml:space="preserve"> (Latest Edition) </t>
    </r>
    <r>
      <rPr>
        <strike/>
        <sz val="8"/>
        <color rgb="FFFF0000"/>
        <rFont val="Arial"/>
        <family val="2"/>
      </rPr>
      <t>(Subscription $180 per year)</t>
    </r>
  </si>
  <si>
    <t>TF Supplier</t>
  </si>
  <si>
    <t>Acrobat Classic/Pro</t>
  </si>
  <si>
    <t>CI-0101.02</t>
  </si>
  <si>
    <t>Desc, Model, Cost</t>
  </si>
  <si>
    <r>
      <rPr>
        <strike/>
        <sz val="8"/>
        <color rgb="FFFF0000"/>
        <rFont val="Arial"/>
        <family val="2"/>
      </rPr>
      <t xml:space="preserve">$ 449.99
</t>
    </r>
    <r>
      <rPr>
        <sz val="8"/>
        <color rgb="FF000000"/>
        <rFont val="Arial"/>
        <family val="2"/>
      </rPr>
      <t>$ 540.00</t>
    </r>
  </si>
  <si>
    <r>
      <rPr>
        <strike/>
        <sz val="8"/>
        <color rgb="FFFF0000"/>
        <rFont val="Arial"/>
        <family val="2"/>
      </rPr>
      <t xml:space="preserve">$ 6,299.86
</t>
    </r>
    <r>
      <rPr>
        <sz val="8"/>
        <color rgb="FF000000"/>
        <rFont val="Arial"/>
        <family val="2"/>
      </rPr>
      <t>$ 7,560.00</t>
    </r>
  </si>
  <si>
    <t>Cost should be increased to $540 to account for increase in term license cost, and subscription price should be increased to $240 per year.</t>
  </si>
  <si>
    <r>
      <rPr>
        <strike/>
        <sz val="8"/>
        <color rgb="FFFF0000"/>
        <rFont val="Arial"/>
        <family val="2"/>
      </rPr>
      <t xml:space="preserve">IP Switch 10/100/1000/Gigabyte, with PoE (Capable of 8 ports minimum) or equivalent
</t>
    </r>
    <r>
      <rPr>
        <sz val="8"/>
        <color rgb="FF000000"/>
        <rFont val="Arial"/>
        <family val="2"/>
      </rPr>
      <t>IP Switch 10/100/1000/Gigabyte, with PoE+</t>
    </r>
  </si>
  <si>
    <t>Ubiquity or Equivalent</t>
  </si>
  <si>
    <r>
      <rPr>
        <strike/>
        <sz val="8"/>
        <color rgb="FFFF0000"/>
        <rFont val="Arial"/>
        <family val="2"/>
      </rPr>
      <t xml:space="preserve">TS-8-Pro
</t>
    </r>
    <r>
      <rPr>
        <sz val="8"/>
        <color rgb="FF000000"/>
        <rFont val="Arial"/>
        <family val="2"/>
      </rPr>
      <t>ES-8-150W</t>
    </r>
  </si>
  <si>
    <t>CI-0102.13</t>
  </si>
  <si>
    <r>
      <rPr>
        <strike/>
        <sz val="8"/>
        <color rgb="FFFF0000"/>
        <rFont val="Arial"/>
        <family val="2"/>
      </rPr>
      <t xml:space="preserve">$ 185.00
</t>
    </r>
    <r>
      <rPr>
        <sz val="8"/>
        <color rgb="FF000000"/>
        <rFont val="Arial"/>
        <family val="2"/>
      </rPr>
      <t>$ 200.00</t>
    </r>
  </si>
  <si>
    <r>
      <rPr>
        <strike/>
        <sz val="8"/>
        <color rgb="FFFF0000"/>
        <rFont val="Arial"/>
        <family val="2"/>
      </rPr>
      <t xml:space="preserve">$ 370.00
</t>
    </r>
    <r>
      <rPr>
        <sz val="8"/>
        <color rgb="FF000000"/>
        <rFont val="Arial"/>
        <family val="2"/>
      </rPr>
      <t>$ 400.00</t>
    </r>
  </si>
  <si>
    <t>Ubiquiti TS-8-Pro has been discontinued and should be replaced with current model ES-8-150W. Price should be adjusted to $200 each.</t>
  </si>
  <si>
    <r>
      <rPr>
        <strike/>
        <sz val="8"/>
        <color rgb="FFFF0000"/>
        <rFont val="Arial"/>
        <family val="2"/>
      </rPr>
      <t xml:space="preserve">HARDRIVE, 1TB,Samsung 1TB 860 EVO SATA III 2.5" Internal SSD
</t>
    </r>
    <r>
      <rPr>
        <sz val="8"/>
        <color rgb="FF000000"/>
        <rFont val="Arial"/>
        <family val="2"/>
      </rPr>
      <t>HARDRIVE, 2TB,Samsung 2TB 860 EVO SATA III 2.5" Internal SSD</t>
    </r>
  </si>
  <si>
    <t>SAMSUNG</t>
  </si>
  <si>
    <r>
      <rPr>
        <strike/>
        <sz val="8"/>
        <color rgb="FFFF0000"/>
        <rFont val="Arial"/>
        <family val="2"/>
      </rPr>
      <t xml:space="preserve">MZ-76E1T0B/AM
</t>
    </r>
    <r>
      <rPr>
        <sz val="8"/>
        <color rgb="FF000000"/>
        <rFont val="Arial"/>
        <family val="2"/>
      </rPr>
      <t>860 EVO MZ-76E2T0</t>
    </r>
  </si>
  <si>
    <t>CI-0108.02</t>
  </si>
  <si>
    <r>
      <rPr>
        <strike/>
        <sz val="8"/>
        <color rgb="FFFF0000"/>
        <rFont val="Arial"/>
        <family val="2"/>
      </rPr>
      <t xml:space="preserve">$ 329.99
</t>
    </r>
    <r>
      <rPr>
        <sz val="8"/>
        <color rgb="FF000000"/>
        <rFont val="Arial"/>
        <family val="2"/>
      </rPr>
      <t>$ 280.00</t>
    </r>
  </si>
  <si>
    <r>
      <rPr>
        <strike/>
        <sz val="8"/>
        <color rgb="FFFF0000"/>
        <rFont val="Arial"/>
        <family val="2"/>
      </rPr>
      <t xml:space="preserve">$ 1,319.96
</t>
    </r>
    <r>
      <rPr>
        <sz val="8"/>
        <color rgb="FF000000"/>
        <rFont val="Arial"/>
        <family val="2"/>
      </rPr>
      <t>$ 1,120.00</t>
    </r>
  </si>
  <si>
    <t>Hard drive capacity should be increased to 2TB minimum to account for larger amounts of data required for storage on network drives. Cost can be adjusted down to $280 each due to increasing storage-cost efficiency.</t>
  </si>
  <si>
    <r>
      <t xml:space="preserve">Uninterrupted Power Supply (UPS) rack mounted 280W/450VA 120V 1U Rack Mount System
</t>
    </r>
    <r>
      <rPr>
        <sz val="8"/>
        <color rgb="FF000000"/>
        <rFont val="Arial"/>
        <family val="2"/>
      </rPr>
      <t>Uninterrupted Power Supply (UPS) rack mounted 500VA/400W 120V 1U Rack Mount
System"</t>
    </r>
  </si>
  <si>
    <t>APC</t>
  </si>
  <si>
    <r>
      <rPr>
        <strike/>
        <sz val="8"/>
        <color rgb="FFFF0000"/>
        <rFont val="Arial"/>
        <family val="2"/>
      </rPr>
      <t xml:space="preserve">APC-SMART UPS SC450RM1U
</t>
    </r>
    <r>
      <rPr>
        <sz val="8"/>
        <color rgb="FF000000"/>
        <rFont val="Arial"/>
        <family val="2"/>
      </rPr>
      <t>SC500RM1U</t>
    </r>
  </si>
  <si>
    <t>CI-0108.07</t>
  </si>
  <si>
    <r>
      <rPr>
        <strike/>
        <sz val="8"/>
        <color rgb="FFFF0000"/>
        <rFont val="Arial"/>
        <family val="2"/>
      </rPr>
      <t xml:space="preserve">$ 210.00
</t>
    </r>
    <r>
      <rPr>
        <sz val="8"/>
        <color rgb="FF000000"/>
        <rFont val="Arial"/>
        <family val="2"/>
      </rPr>
      <t>$ 510.00</t>
    </r>
  </si>
  <si>
    <t>APC SC450RM1U has been discontinued and should be replaced with current model SC500RM1U. Price should be adjusted to $510 each.</t>
  </si>
  <si>
    <t>Cellular, Telephone. SMART phone or mini tablet device with integrated GPS and service. Windows, Android, or IOS. Various sizes may be preferred based on position requirements.</t>
  </si>
  <si>
    <t>Per Sponsoring agency contracts</t>
  </si>
  <si>
    <t>Various Models</t>
  </si>
  <si>
    <t>CI-0110.00</t>
  </si>
  <si>
    <t>Cost</t>
  </si>
  <si>
    <r>
      <rPr>
        <strike/>
        <sz val="8"/>
        <color rgb="FFFF0000"/>
        <rFont val="Arial"/>
        <family val="2"/>
      </rPr>
      <t xml:space="preserve">$ 769.00
</t>
    </r>
    <r>
      <rPr>
        <sz val="8"/>
        <color rgb="FF000000"/>
        <rFont val="Arial"/>
        <family val="2"/>
      </rPr>
      <t>$ 900.00</t>
    </r>
  </si>
  <si>
    <r>
      <rPr>
        <strike/>
        <sz val="8"/>
        <color rgb="FFFF0000"/>
        <rFont val="Arial"/>
        <family val="2"/>
      </rPr>
      <t xml:space="preserve">$ 18,456.00
</t>
    </r>
    <r>
      <rPr>
        <sz val="8"/>
        <color rgb="FF000000"/>
        <rFont val="Arial"/>
        <family val="2"/>
      </rPr>
      <t>$ 21,600.00</t>
    </r>
  </si>
  <si>
    <t>Allowable price should be increaed to $900 per device to account for inflation and new minimum Cost for common model smart phones and tablets.</t>
  </si>
  <si>
    <t>Associated cables and accessories</t>
  </si>
  <si>
    <t>Various</t>
  </si>
  <si>
    <t>Various models</t>
  </si>
  <si>
    <t>CI-0110.03</t>
  </si>
  <si>
    <t>set</t>
  </si>
  <si>
    <r>
      <rPr>
        <strike/>
        <sz val="8"/>
        <color rgb="FFFF0000"/>
        <rFont val="Arial"/>
        <family val="2"/>
      </rPr>
      <t xml:space="preserve">$ 500.00
</t>
    </r>
    <r>
      <rPr>
        <sz val="8"/>
        <color rgb="FF000000"/>
        <rFont val="Arial"/>
        <family val="2"/>
      </rPr>
      <t>$ 1,100.00</t>
    </r>
  </si>
  <si>
    <t>Allowable price should be increased by $25 per device to account for many phones and tablets being sold and shipped without AC charging blocks. Total price should be updated to $1100.</t>
  </si>
  <si>
    <t>Printer, Network, Color LaserJet, Print, Copy, Scan, Fax</t>
  </si>
  <si>
    <t>HP</t>
  </si>
  <si>
    <t>3301fdw</t>
  </si>
  <si>
    <t>ADD</t>
  </si>
  <si>
    <t>With the ADDition of IT and networking items to the Task Force cache list over the last 8 years, the TF Base Camp is entirely networked and the Plans section is tasked with printing and scanning more documents than ever before. The compact portable printers do not work well for a Base Camp setup, as they are slow, limited to connecting to one computer, and require frequent ink changes. A full size multifunction printer/copier/scanner allows multiple people to use the device at the same time, increasing operational efficiency. The IST cache list has three full-size multi function laser printers (IC-0134.00) on it, each Task Force needs access to one of these for their Base Camp. Should also include a separate line item for replacement toner.</t>
  </si>
  <si>
    <t>Toner, Spare, 1 of each color</t>
  </si>
  <si>
    <t xml:space="preserve">HP </t>
  </si>
  <si>
    <t>W2180X Black
W2181X Cyan
W2182X Yellow
W2183X Magenta</t>
  </si>
  <si>
    <t>Lot</t>
  </si>
  <si>
    <t>C2P05AN#140 Black
C2P06AN#140 Tri Color</t>
  </si>
  <si>
    <t>Cache list # PA-0102.03 has ink listed for the HP Plotter.
Cache list # CI-0103.00 does not have ink listed separate. 
When doing reimbursement from deployments this would help due to ink being such a high use item and the price differences.
C2P05AN#140 BLACK $54.19
C2P06AN#140 TRI COLOR $25.99
CH</t>
  </si>
  <si>
    <t>HAZMAT</t>
  </si>
  <si>
    <t>RADIATION EQUIPMENT</t>
  </si>
  <si>
    <t>Radiation Equipment</t>
  </si>
  <si>
    <t>HB-0000.00</t>
  </si>
  <si>
    <r>
      <rPr>
        <strike/>
        <sz val="8"/>
        <color rgb="FFFF0000"/>
        <rFont val="Arial"/>
        <family val="2"/>
      </rPr>
      <t xml:space="preserve">Meter, Survey, Radiological, Ludlum Radiological Survey Response Kit. Includes all the following Ludlum items carried in Pelican case
</t>
    </r>
    <r>
      <rPr>
        <sz val="8"/>
        <color rgb="FF000000"/>
        <rFont val="Arial"/>
        <family val="2"/>
      </rPr>
      <t>"Kit, Emergency Response, RDS-32"
FEMA USAR RDS-32 kit
Contains 1 RDS 32R WR
                 1 RDS I-Handle
                 1 RDS C-Handle
                 1 RDS-CSW software and cord package
                 1 AB 100 probe
                 1 AB 100 replacement mylar package
                 1 backpack case with foam insert</t>
    </r>
  </si>
  <si>
    <t>7101464</t>
  </si>
  <si>
    <t>HB-0101.00</t>
  </si>
  <si>
    <t xml:space="preserve"> </t>
  </si>
  <si>
    <t>Desc, Manf., Model, Cost</t>
  </si>
  <si>
    <t>Each of the 28 System Task Forces currently maintains two Ludlum ERK kits and the 7 HEPPS have four Ludlum ERKS for identification of radiological contamination. The kits have a variety of detectors to allow for detection of radiation from small levels (microREM/hr) to high levels of radiation (REM/hr). To achieve this, the operator has to swap probes multiple times to “stay in range” of the detector. Above 50 milliRem, the only detector we have is for “Gamma” radiation. This is problematic, and does not constantly monitor/ give readings for different types of radiation (alpha, beta, gamma). Dangerous radiation levels occur at thousands of times greater levels than the 50 millirem level. The highest level probe is no longer available, and requires significant nstrument upgrades and replacement costs if the probe is lost or damaged. The Ludlum ERK uses the same technology that has been in place for over 20 years.
The RDS-32 with the 100 AB probe allows for constant, simultaneous reading of alpha, beta, and gamma readings with values and alarms and identification for each type of radiation from 0.01 microRem/hr to 1000 REM/hr. This information is critical to identify hazardous sources, and the type of radiation (alpha, beta, gamma) to guide our PPE, tactical, and decon decisions. This unit and associated probes are IEC 60325 and ANSI 42.17AC compliant.
The physical “foot print” of the RDS-32WR and probes is significantly smaller than the Ludlum ERK. There is no need to send the RDS-32WR in for annual calibration, saving logistically and significant cost. Each of the probes has “smart technology” allowing it to be swapped to another instrument without issues or calibration concerns, unlike our current Ludlum ERK. The AB probe is field reparable with a replacement Mylar window included. The MSRP of an RDS-32 with all probes is approximately $5,500 vs a comparable Ludlum ERK at $13,500.</t>
  </si>
  <si>
    <t>PERSONAL PROTECTIVE EQUIPMENT</t>
  </si>
  <si>
    <t>Personal Protective Equipment</t>
  </si>
  <si>
    <t>HD-0000.00</t>
  </si>
  <si>
    <t>Glove, Light Cotton, Inner, un-hemmed, sizes to be determined by task forces</t>
  </si>
  <si>
    <t xml:space="preserve">PIP Manufacturer/Vendor </t>
  </si>
  <si>
    <t>97-500/14</t>
  </si>
  <si>
    <t>HD-0113.00</t>
  </si>
  <si>
    <t>dozen</t>
  </si>
  <si>
    <t>Item requested to be removed from all Cache lists. Obsolete item, no longer needed as it was part of the Level A suits on the cache list. Approved, submitted and verified from Haz-Mat SG Lead, Kevin Cullision.</t>
  </si>
  <si>
    <t>Glove, Nitrile, Ultimate N-DEX, exam, puncture resistant, 50 box, 11", 5 mil, powder free, Size to be determined by task forces</t>
  </si>
  <si>
    <t>Best Glove</t>
  </si>
  <si>
    <t>HD-0119.00</t>
  </si>
  <si>
    <t>box</t>
  </si>
  <si>
    <t>Cache List clean up - Item should be combined with HD-0154.00. Same item of nitrile gloves. Quantity should be combined now of 15 boxes. Verified and submitted for Kevin Cullison, HazMat SG Lead</t>
  </si>
  <si>
    <t>Boot covers, disposable (latex, silver shields or equivalent), pair</t>
  </si>
  <si>
    <t>North</t>
  </si>
  <si>
    <t>A352</t>
  </si>
  <si>
    <t>HD-0150.00</t>
  </si>
  <si>
    <t>pair</t>
  </si>
  <si>
    <t>This is a late entry and was determined several weeks ago to be an obsolete item and is no long needed nor can be purchased. Confirmed, verified and submitted for Kevin Cullison, HazMat sub-group lead.</t>
  </si>
  <si>
    <t>Coveralls, plain (Tyvek, Saranex or equivalent)</t>
  </si>
  <si>
    <t>Kappler</t>
  </si>
  <si>
    <r>
      <rPr>
        <strike/>
        <sz val="8"/>
        <color rgb="FFFF0000"/>
        <rFont val="Arial"/>
        <family val="2"/>
      </rPr>
      <t xml:space="preserve">Z1S412
</t>
    </r>
    <r>
      <rPr>
        <sz val="8"/>
        <color rgb="FF000000"/>
        <rFont val="Arial"/>
        <family val="2"/>
      </rPr>
      <t>Z2B417</t>
    </r>
  </si>
  <si>
    <t>HD-0151.00</t>
  </si>
  <si>
    <r>
      <t xml:space="preserve">$ 15.00
</t>
    </r>
    <r>
      <rPr>
        <sz val="8"/>
        <color rgb="FF000000"/>
        <rFont val="Arial"/>
        <family val="2"/>
      </rPr>
      <t>$283.00</t>
    </r>
  </si>
  <si>
    <r>
      <rPr>
        <strike/>
        <sz val="8"/>
        <color rgb="FFFF0000"/>
        <rFont val="Arial"/>
        <family val="2"/>
      </rPr>
      <t xml:space="preserve">$ 4,320.00
</t>
    </r>
    <r>
      <rPr>
        <sz val="8"/>
        <color rgb="FF000000"/>
        <rFont val="Arial"/>
        <family val="2"/>
      </rPr>
      <t>$ 4,320.00</t>
    </r>
  </si>
  <si>
    <t>Old part number discontinued several years ago.  Replacement item.</t>
  </si>
  <si>
    <r>
      <rPr>
        <strike/>
        <sz val="8"/>
        <color rgb="FFFF0000"/>
        <rFont val="Arial"/>
        <family val="2"/>
      </rPr>
      <t xml:space="preserve">Tactical Rescue Suit; Fire Service version Garment and Gloves, offering protection to multiple hazards. Designed and certified to meet NFPA 1994 level 2 and NFPA 1992, this garment is constructed using W.L. Gore's Chempak Ultrabarrier. Using a Tan Nomex outer layer with Scotchlite Reflective Trim for visibility. Must be certified for use with the Scott AV3000 facepiece. Boots not included.  Rear entry Configuration for system standardization for training and response. Task Force option to have gloves pre-attached.  Task Forces must purchase appropriate accessories for glove attachment if garment is purchased without gloves.
</t>
    </r>
    <r>
      <rPr>
        <sz val="8"/>
        <color rgb="FF000000"/>
        <rFont val="Arial"/>
        <family val="2"/>
      </rPr>
      <t>Tactical Rescue Hazmat suit NFPA 1994 Class 1,2</t>
    </r>
  </si>
  <si>
    <r>
      <rPr>
        <strike/>
        <sz val="8"/>
        <color rgb="FFFF0000"/>
        <rFont val="Arial"/>
        <family val="2"/>
      </rPr>
      <t xml:space="preserve">Lion Apparel  or Blauer
</t>
    </r>
    <r>
      <rPr>
        <sz val="8"/>
        <color rgb="FF000000"/>
        <rFont val="Arial"/>
        <family val="2"/>
      </rPr>
      <t>Kappler</t>
    </r>
  </si>
  <si>
    <r>
      <rPr>
        <strike/>
        <sz val="8"/>
        <color rgb="FFFF0000"/>
        <rFont val="Arial"/>
        <family val="2"/>
      </rPr>
      <t xml:space="preserve">CMTM20, HZ9420G w/sewn on gloves, HZ9420 w/detachable gloves
</t>
    </r>
    <r>
      <rPr>
        <sz val="8"/>
        <color rgb="FF000000"/>
        <rFont val="Arial"/>
        <family val="2"/>
      </rPr>
      <t>d5h-458 94</t>
    </r>
  </si>
  <si>
    <t>HD-0162.00</t>
  </si>
  <si>
    <r>
      <rPr>
        <strike/>
        <sz val="8"/>
        <color rgb="FFFF0000"/>
        <rFont val="Arial"/>
        <family val="2"/>
      </rPr>
      <t xml:space="preserve">$ 3,500.00
</t>
    </r>
    <r>
      <rPr>
        <sz val="8"/>
        <color rgb="FF000000"/>
        <rFont val="Arial"/>
        <family val="2"/>
      </rPr>
      <t>$ 2,100.00</t>
    </r>
  </si>
  <si>
    <r>
      <rPr>
        <strike/>
        <sz val="8"/>
        <color rgb="FFFF0000"/>
        <rFont val="Arial"/>
        <family val="2"/>
      </rPr>
      <t xml:space="preserve">$ 49,000.00
</t>
    </r>
    <r>
      <rPr>
        <sz val="8"/>
        <color rgb="FF000000"/>
        <rFont val="Arial"/>
        <family val="2"/>
      </rPr>
      <t>$ 29,400.00</t>
    </r>
  </si>
  <si>
    <r>
      <rPr>
        <strike/>
        <sz val="8"/>
        <color rgb="FFFF0000"/>
        <rFont val="Arial"/>
        <family val="2"/>
      </rPr>
      <t xml:space="preserve">Training Garment,  Tactical Rescue Suit. Scenario simulation purpose, not chemical or flame resistant, NOT NFPA COMPLIANT, using 1000 denier urethane coated with attached 600 denier Cordura booties, with or without gloves attached.   Rear entry Configuration for system standardization for training and response.  Gloves and attachment ring for training suit, if desired, may need to be purchased separately.
</t>
    </r>
    <r>
      <rPr>
        <sz val="8"/>
        <color rgb="FF000000"/>
        <rFont val="Arial"/>
        <family val="2"/>
      </rPr>
      <t>Training Garment,  Tactical Rescue Suit. Scenario simulation purpose, not chemical or flame resistant, NOT NFPA COMPLIANT.  Rear entry configuration for system standardization for training and response.  Gloves and attachment ring for training suit, if desired, may need to be purchased separately.</t>
    </r>
  </si>
  <si>
    <r>
      <rPr>
        <strike/>
        <sz val="8"/>
        <color rgb="FFFF0000"/>
        <rFont val="Arial"/>
        <family val="2"/>
      </rPr>
      <t xml:space="preserve">Lion Apparel,  or Blauer
</t>
    </r>
    <r>
      <rPr>
        <sz val="8"/>
        <color rgb="FF000000"/>
        <rFont val="Arial"/>
        <family val="2"/>
      </rPr>
      <t>Kappler</t>
    </r>
  </si>
  <si>
    <r>
      <rPr>
        <strike/>
        <sz val="8"/>
        <color rgb="FFFF0000"/>
        <rFont val="Arial"/>
        <family val="2"/>
      </rPr>
      <t xml:space="preserve">CMTRN-70, or TR9420
</t>
    </r>
    <r>
      <rPr>
        <sz val="8"/>
        <color rgb="FF000000"/>
        <rFont val="Arial"/>
        <family val="2"/>
      </rPr>
      <t>D58S48</t>
    </r>
  </si>
  <si>
    <t>HD-0163.00</t>
  </si>
  <si>
    <t>DECONTAMINATION</t>
  </si>
  <si>
    <t>Decontamination</t>
  </si>
  <si>
    <t>HG-0000.00</t>
  </si>
  <si>
    <r>
      <rPr>
        <strike/>
        <sz val="8"/>
        <color rgb="FFFF0000"/>
        <rFont val="Arial"/>
        <family val="2"/>
      </rPr>
      <t xml:space="preserve">Shower System
</t>
    </r>
    <r>
      <rPr>
        <sz val="8"/>
        <color rgb="FF000000"/>
        <rFont val="Arial"/>
        <family val="2"/>
      </rPr>
      <t>DLX Personal Hygiene Shower system.  4-Stall Hygiene corridor that includes 1 complete ASAP 18 and integrates into 
the ASAP® Shelter system. This Hygiene shower system is designed to provide a sheltered personal hygiene shower at the conclusion of the technical decon corridor.</t>
    </r>
  </si>
  <si>
    <t>HG-0111.00</t>
  </si>
  <si>
    <r>
      <rPr>
        <strike/>
        <sz val="8"/>
        <color rgb="FFFF0000"/>
        <rFont val="Arial"/>
        <family val="2"/>
      </rPr>
      <t xml:space="preserve">2
</t>
    </r>
    <r>
      <rPr>
        <sz val="8"/>
        <color rgb="FF000000"/>
        <rFont val="Arial"/>
        <family val="2"/>
      </rPr>
      <t>1</t>
    </r>
  </si>
  <si>
    <t>Desc, Manf., Model, Qty, Cost</t>
  </si>
  <si>
    <r>
      <rPr>
        <strike/>
        <sz val="8"/>
        <color rgb="FFFF0000"/>
        <rFont val="Arial"/>
        <family val="2"/>
      </rPr>
      <t xml:space="preserve">$ 2,175.00
</t>
    </r>
    <r>
      <rPr>
        <sz val="8"/>
        <color rgb="FF000000"/>
        <rFont val="Arial"/>
        <family val="2"/>
      </rPr>
      <t>$ 32,175.00</t>
    </r>
  </si>
  <si>
    <r>
      <rPr>
        <strike/>
        <sz val="8"/>
        <color rgb="FFFF0000"/>
        <rFont val="Arial"/>
        <family val="2"/>
      </rPr>
      <t xml:space="preserve">$ 4,350.00
</t>
    </r>
    <r>
      <rPr>
        <sz val="8"/>
        <color rgb="FF000000"/>
        <rFont val="Arial"/>
        <family val="2"/>
      </rPr>
      <t>$ 32,175.00</t>
    </r>
  </si>
  <si>
    <t>See attached white paper.  ADDitional supporting documentation, quotes, and design emailed separately.
Deleting 2 of the 5 KD canopies for the decon corridor (HG-0101.00), the 2 Western Shower personal decon showers (HG-0111.00), and associated lights (believe they are already greyed out.</t>
  </si>
  <si>
    <t>Each of the 28 System Task Forces and 7 HEPPs currently maintain equipment for a technical decon corridor.Included within this technical decon corridor are two Western Shelter personal hygiene showers. Theseshowers replaced a previous PVC two shower setup. The showers do not have room for donning or doffingclothes, requiring the showers to be setup within separate KD canopies. These Popup tents do not havelighting or a floor, requiring additional equipment for setup. There also is not an easy way to separate male/female showers for modesty and changing. Additionally, water supply and grey water removal are not purposedesigned and run throughout the KD canopies that are tied together. This setup is part of the initial deconcorridor concept which is now roughly 20 years old. Some TFs have moved to setting up their Western ShelterTents within DLX 18 ASAP tents.DLX has modified the concept of the previously approved DLX ASAP Decon tent which is currently on theFEMA approved cache list, and has created a 4 bay shower stall insert with 4 private personal changing areasnext to each shower stall.The package includes a DLX ASAP 18 Tent, water supply, greywater and sumps, individual shower basins andfloors, lighting package, and shower inserts. As with the DLX Decon tent, the proposal includes an insulationpackage to allow flexibility to allow the DLX 18ASAP to have multiple uses beyond the decon corridor (ie sparetent if one broken). This dramatically simplifies the setup of the personal hygiene shower system, reduces thedecon corridor footprint, the cube of the cache, and provides additional capability and usability.</t>
  </si>
  <si>
    <t>Tent, KD Kanopy, 10' x 20' w/side panels, storage bag, and stake kit</t>
  </si>
  <si>
    <t>KD Kanopy</t>
  </si>
  <si>
    <t xml:space="preserve"> Majestic 200, MF 200C</t>
  </si>
  <si>
    <t>HG-0101.00</t>
  </si>
  <si>
    <r>
      <rPr>
        <strike/>
        <sz val="8"/>
        <color rgb="FFFF0000"/>
        <rFont val="Arial"/>
        <family val="2"/>
      </rPr>
      <t>5</t>
    </r>
    <r>
      <rPr>
        <sz val="8"/>
        <rFont val="Arial"/>
        <family val="2"/>
      </rPr>
      <t xml:space="preserve">
3</t>
    </r>
  </si>
  <si>
    <t>Qty Reduce</t>
  </si>
  <si>
    <t>Deleting 2 of the 5 KD canopies for the decon corridor (HG-0101.00),</t>
  </si>
  <si>
    <t>LOGISTICS</t>
  </si>
  <si>
    <t xml:space="preserve">FOOD  </t>
  </si>
  <si>
    <t>Food</t>
  </si>
  <si>
    <t>LB-0000.00</t>
  </si>
  <si>
    <r>
      <rPr>
        <strike/>
        <sz val="8"/>
        <color rgb="FFFF0000"/>
        <rFont val="Arial"/>
        <family val="2"/>
      </rPr>
      <t xml:space="preserve">Bag, trash
</t>
    </r>
    <r>
      <rPr>
        <sz val="8"/>
        <color rgb="FF000000"/>
        <rFont val="Arial"/>
        <family val="2"/>
      </rPr>
      <t>Bag, trash, 55-60 gallon</t>
    </r>
  </si>
  <si>
    <r>
      <rPr>
        <strike/>
        <sz val="8"/>
        <color rgb="FFFF0000"/>
        <rFont val="Arial"/>
        <family val="2"/>
      </rPr>
      <t xml:space="preserve">Tough Guy
</t>
    </r>
    <r>
      <rPr>
        <sz val="8"/>
        <color rgb="FF000000"/>
        <rFont val="Arial"/>
        <family val="2"/>
      </rPr>
      <t>Office Depot</t>
    </r>
  </si>
  <si>
    <r>
      <rPr>
        <strike/>
        <sz val="8"/>
        <color rgb="FFFF0000"/>
        <rFont val="Arial"/>
        <family val="2"/>
      </rPr>
      <t xml:space="preserve">47121701
</t>
    </r>
    <r>
      <rPr>
        <sz val="8"/>
        <color rgb="FF000000"/>
        <rFont val="Arial"/>
        <family val="2"/>
      </rPr>
      <t>8537505</t>
    </r>
  </si>
  <si>
    <t>LB-0101.00</t>
  </si>
  <si>
    <t>Current model number is no longer available. Suggested replacement is a larger 55-60 gallon bag to fit the cans being carried and/or acquired on deployments. No change in suggested Cost.</t>
  </si>
  <si>
    <t>Cups, paper, hot and cold</t>
  </si>
  <si>
    <r>
      <rPr>
        <strike/>
        <sz val="8"/>
        <color rgb="FFFF0000"/>
        <rFont val="Arial"/>
        <family val="2"/>
      </rPr>
      <t xml:space="preserve">Dart
</t>
    </r>
    <r>
      <rPr>
        <sz val="8"/>
        <color rgb="FF000000"/>
        <rFont val="Arial"/>
        <family val="2"/>
      </rPr>
      <t>Office Depot</t>
    </r>
  </si>
  <si>
    <r>
      <rPr>
        <strike/>
        <sz val="8"/>
        <color rgb="FFFF0000"/>
        <rFont val="Arial"/>
        <family val="2"/>
      </rPr>
      <t xml:space="preserve">12J12
</t>
    </r>
    <r>
      <rPr>
        <sz val="8"/>
        <color rgb="FF000000"/>
        <rFont val="Arial"/>
        <family val="2"/>
      </rPr>
      <t>249135</t>
    </r>
  </si>
  <si>
    <t>LB-0102.00</t>
  </si>
  <si>
    <t>Manf., Model, Cost</t>
  </si>
  <si>
    <t>Current model listed is a styrofoam cup. Suggested replacement matches the description and is still a 12oz. cup similar to current item listed. No change is Cost suggested.</t>
  </si>
  <si>
    <t>SHELTER</t>
  </si>
  <si>
    <t>Shelter</t>
  </si>
  <si>
    <t>LC-0000.00</t>
  </si>
  <si>
    <r>
      <t xml:space="preserve">Tent, 20' Octagon, w/high wind stake kit, insulation kit, floor system, roof vents, air plenum(s), ventilator fan, lighting &amp; electrical system, vestibule, and TF Digital Roof Identifier 
</t>
    </r>
    <r>
      <rPr>
        <sz val="8"/>
        <color rgb="FF00B050"/>
        <rFont val="Arial"/>
        <family val="2"/>
      </rPr>
      <t>or
Shelter System, 16 x 21.5 ft (344 sq ft)</t>
    </r>
  </si>
  <si>
    <r>
      <t xml:space="preserve">Western Shelter
</t>
    </r>
    <r>
      <rPr>
        <sz val="8"/>
        <color rgb="FF00B050"/>
        <rFont val="Arial"/>
        <family val="2"/>
      </rPr>
      <t>or DLX</t>
    </r>
  </si>
  <si>
    <r>
      <t>GK 1 - 20 System</t>
    </r>
    <r>
      <rPr>
        <sz val="8"/>
        <color rgb="FF00B050"/>
        <rFont val="Arial"/>
        <family val="2"/>
      </rPr>
      <t xml:space="preserve"> or X-16</t>
    </r>
  </si>
  <si>
    <t>LC-0105.00</t>
  </si>
  <si>
    <t>Desc, Manf. Model</t>
  </si>
  <si>
    <t>This shelter could be used in leu of the LC-0105.00 - 20' Octagon Tent System (GK1-20) as it would have one rigid door and more sq footage. This allows teams to maximize their space efficiency with both their packing and logistics as well as their actual deployment footprint.</t>
  </si>
  <si>
    <r>
      <rPr>
        <sz val="8"/>
        <rFont val="Arial"/>
        <family val="2"/>
      </rPr>
      <t xml:space="preserve">Case System, for 20' octagon tent system </t>
    </r>
    <r>
      <rPr>
        <sz val="8"/>
        <color rgb="FF00B050"/>
        <rFont val="Arial"/>
        <family val="2"/>
      </rPr>
      <t>or</t>
    </r>
    <r>
      <rPr>
        <strike/>
        <sz val="8"/>
        <color rgb="FF00B050"/>
        <rFont val="Arial"/>
        <family val="2"/>
      </rPr>
      <t xml:space="preserve">
</t>
    </r>
    <r>
      <rPr>
        <sz val="8"/>
        <color rgb="FF00B050"/>
        <rFont val="Arial"/>
        <family val="2"/>
      </rPr>
      <t>Case system for the DLX X-16 shelter</t>
    </r>
  </si>
  <si>
    <r>
      <t xml:space="preserve">Western Shelter </t>
    </r>
    <r>
      <rPr>
        <sz val="8"/>
        <color rgb="FF00B050"/>
        <rFont val="Arial"/>
        <family val="2"/>
      </rPr>
      <t>or
DLX</t>
    </r>
  </si>
  <si>
    <r>
      <t xml:space="preserve">Cases #2 or
</t>
    </r>
    <r>
      <rPr>
        <sz val="8"/>
        <color rgb="FF00B050"/>
        <rFont val="Arial"/>
        <family val="2"/>
      </rPr>
      <t>HCSX16F-T</t>
    </r>
  </si>
  <si>
    <t>LC-0105.01</t>
  </si>
  <si>
    <t>Desc, Manf., Model</t>
  </si>
  <si>
    <t>The cases for the X-16 shelter system give the end user the ability to more efficiently pack, store, and transport their shelter and other accessories. The X-16 will pack into one tall and one short 101" case and the rigid shelter doors will get their own short height 101" case</t>
  </si>
  <si>
    <r>
      <t xml:space="preserve">Tent, 19' x 35', w/high wind stake kit, insulation kit, floor system, roof vents, air plenum(s), ventilator fans, lighting and electrical system, vestibule, and TF Digital Roof Identifier
</t>
    </r>
    <r>
      <rPr>
        <sz val="8"/>
        <color rgb="FF00B050"/>
        <rFont val="Arial"/>
        <family val="2"/>
      </rPr>
      <t>or
Tent, 21.5' x 32' (688 Sqft)</t>
    </r>
  </si>
  <si>
    <r>
      <t xml:space="preserve">Western Shelter </t>
    </r>
    <r>
      <rPr>
        <sz val="8"/>
        <color rgb="FF00B050"/>
        <rFont val="Arial"/>
        <family val="2"/>
      </rPr>
      <t>or DLX</t>
    </r>
  </si>
  <si>
    <r>
      <t xml:space="preserve">GK 1 - 1935 System </t>
    </r>
    <r>
      <rPr>
        <sz val="8"/>
        <color rgb="FF00B050"/>
        <rFont val="Arial"/>
        <family val="2"/>
      </rPr>
      <t>or X-32</t>
    </r>
  </si>
  <si>
    <t>LC-0108.00</t>
  </si>
  <si>
    <t>Justification: The DLX X-32 shelter, while having a similar footprint to existing shelter options on the cache list, the X-32 has significantly more usable space. This allows teams to maximize their space efficiency with both their packing and logistics as well as their actual deployment footprint. The X-Series allows for a more modular shelter system that can be outfitted and reoutfitted without having to tear down the shelter.</t>
  </si>
  <si>
    <r>
      <t xml:space="preserve">Case system, for 19' x 35' tent system </t>
    </r>
    <r>
      <rPr>
        <sz val="8"/>
        <color rgb="FF00B050"/>
        <rFont val="Arial"/>
        <family val="2"/>
      </rPr>
      <t>or
Cases for DLX X-32 Shelter System</t>
    </r>
  </si>
  <si>
    <r>
      <t xml:space="preserve">CK-1335 Cases #1 </t>
    </r>
    <r>
      <rPr>
        <sz val="8"/>
        <color rgb="FF00B050"/>
        <rFont val="Arial"/>
        <family val="2"/>
      </rPr>
      <t>or HCSX32F-T</t>
    </r>
  </si>
  <si>
    <t>LC-0108.01</t>
  </si>
  <si>
    <t>The cases for the X-32 shelter system give the end user the ability to more efficiently pack, store, and transport their shelter and other accessories. The X-32 will pack into the two taller 101" cases and the rigid shelter doors will get their own short height 101" 
case.</t>
  </si>
  <si>
    <r>
      <rPr>
        <sz val="8"/>
        <rFont val="Arial"/>
        <family val="2"/>
      </rPr>
      <t>Heater systems, clean air/heat exchanger, multi-fuel or electric, with accessories</t>
    </r>
    <r>
      <rPr>
        <strike/>
        <sz val="8"/>
        <color rgb="FFFF0000"/>
        <rFont val="Arial"/>
        <family val="2"/>
      </rPr>
      <t xml:space="preserve">
</t>
    </r>
  </si>
  <si>
    <r>
      <rPr>
        <sz val="8"/>
        <rFont val="Arial"/>
        <family val="2"/>
      </rPr>
      <t xml:space="preserve">Western Shelter </t>
    </r>
    <r>
      <rPr>
        <sz val="8"/>
        <color rgb="FF00B050"/>
        <rFont val="Arial"/>
        <family val="2"/>
      </rPr>
      <t>or</t>
    </r>
    <r>
      <rPr>
        <strike/>
        <sz val="8"/>
        <color rgb="FF00B050"/>
        <rFont val="Arial"/>
        <family val="2"/>
      </rPr>
      <t xml:space="preserve">
</t>
    </r>
    <r>
      <rPr>
        <sz val="8"/>
        <color rgb="FF00B050"/>
        <rFont val="Arial"/>
        <family val="2"/>
      </rPr>
      <t>DLX</t>
    </r>
  </si>
  <si>
    <r>
      <rPr>
        <sz val="8"/>
        <rFont val="Arial"/>
        <family val="2"/>
      </rPr>
      <t xml:space="preserve">CL HT100 </t>
    </r>
    <r>
      <rPr>
        <sz val="8"/>
        <color rgb="FF00B050"/>
        <rFont val="Arial"/>
        <family val="2"/>
      </rPr>
      <t>or</t>
    </r>
    <r>
      <rPr>
        <strike/>
        <sz val="8"/>
        <color rgb="FF00B050"/>
        <rFont val="Arial"/>
        <family val="2"/>
      </rPr>
      <t xml:space="preserve">
</t>
    </r>
    <r>
      <rPr>
        <sz val="8"/>
        <color rgb="FF00B050"/>
        <rFont val="Arial"/>
        <family val="2"/>
      </rPr>
      <t>CCTFH70K - DLX XW70 Kit</t>
    </r>
  </si>
  <si>
    <t>LC-0111.00</t>
  </si>
  <si>
    <t>Manf., Model</t>
  </si>
  <si>
    <t>The XW-70 Heating Kit provides one, easy package that contains everything a team needs to provide heat to their shelter. The heating capacity of this unit is such that it can easily heat even our largest shelters.</t>
  </si>
  <si>
    <r>
      <rPr>
        <sz val="8"/>
        <rFont val="Arial"/>
        <family val="2"/>
      </rPr>
      <t>Wye Connector,</t>
    </r>
    <r>
      <rPr>
        <strike/>
        <sz val="8"/>
        <color rgb="FFFF0000"/>
        <rFont val="Arial"/>
        <family val="2"/>
      </rPr>
      <t xml:space="preserve"> (Use with LC-0111.00 </t>
    </r>
    <r>
      <rPr>
        <sz val="8"/>
        <rFont val="Arial"/>
        <family val="2"/>
      </rPr>
      <t>to heat 2 tents w/1 heater</t>
    </r>
    <r>
      <rPr>
        <strike/>
        <sz val="8"/>
        <color rgb="FFFF0000"/>
        <rFont val="Arial"/>
        <family val="2"/>
      </rPr>
      <t>)</t>
    </r>
  </si>
  <si>
    <r>
      <rPr>
        <sz val="8"/>
        <rFont val="Arial"/>
        <family val="2"/>
      </rPr>
      <t xml:space="preserve">CL-HTYA </t>
    </r>
    <r>
      <rPr>
        <sz val="8"/>
        <color rgb="FF00B050"/>
        <rFont val="Arial"/>
        <family val="2"/>
      </rPr>
      <t>or</t>
    </r>
    <r>
      <rPr>
        <strike/>
        <sz val="8"/>
        <color rgb="FF00B050"/>
        <rFont val="Arial"/>
        <family val="2"/>
      </rPr>
      <t xml:space="preserve">
</t>
    </r>
    <r>
      <rPr>
        <sz val="8"/>
        <color rgb="FF00B050"/>
        <rFont val="Arial"/>
        <family val="2"/>
      </rPr>
      <t>CCYAD12</t>
    </r>
  </si>
  <si>
    <t>LC-0111.07</t>
  </si>
  <si>
    <t>If you're using multiple small shelters or want to spread the supply heated air across your larger shelters, this "Y" adapter allows you to split your hot air into two supply ducts</t>
  </si>
  <si>
    <r>
      <rPr>
        <sz val="8"/>
        <rFont val="Arial"/>
        <family val="2"/>
      </rPr>
      <t xml:space="preserve">Hose, Output, 20' </t>
    </r>
    <r>
      <rPr>
        <strike/>
        <sz val="8"/>
        <color rgb="FFFF0000"/>
        <rFont val="Arial"/>
        <family val="2"/>
      </rPr>
      <t>(IN ADDITION TO LC-0111.03)</t>
    </r>
    <r>
      <rPr>
        <sz val="8"/>
        <rFont val="Arial"/>
        <family val="2"/>
      </rPr>
      <t xml:space="preserve"> used to heat 2 tents simultaneously</t>
    </r>
  </si>
  <si>
    <r>
      <rPr>
        <sz val="8"/>
        <rFont val="Arial"/>
        <family val="2"/>
      </rPr>
      <t xml:space="preserve">CAH-1020 </t>
    </r>
    <r>
      <rPr>
        <sz val="8"/>
        <color rgb="FF00B050"/>
        <rFont val="Arial"/>
        <family val="2"/>
      </rPr>
      <t>or</t>
    </r>
    <r>
      <rPr>
        <strike/>
        <sz val="8"/>
        <color rgb="FF00B050"/>
        <rFont val="Arial"/>
        <family val="2"/>
      </rPr>
      <t xml:space="preserve">
</t>
    </r>
    <r>
      <rPr>
        <sz val="8"/>
        <color rgb="FF00B050"/>
        <rFont val="Arial"/>
        <family val="2"/>
      </rPr>
      <t>CCDUCT12FR</t>
    </r>
  </si>
  <si>
    <t>LC-0111.08</t>
  </si>
  <si>
    <t>If you need ADDitional ducting for use with your "Y" adapter, this duct section is FR to allow it to withstand the heat coming from the XW-70 heater.</t>
  </si>
  <si>
    <t>SANITATION</t>
  </si>
  <si>
    <t>Sanitation</t>
  </si>
  <si>
    <t>LD-0000.00</t>
  </si>
  <si>
    <t>Toilet, Daily Restroom Kit, Brief Relief, 50/case</t>
  </si>
  <si>
    <t>American Innotek</t>
  </si>
  <si>
    <r>
      <rPr>
        <strike/>
        <sz val="8"/>
        <color rgb="FFFF0000"/>
        <rFont val="Arial"/>
        <family val="2"/>
      </rPr>
      <t xml:space="preserve">BR901
</t>
    </r>
    <r>
      <rPr>
        <sz val="8"/>
        <color rgb="FF000000"/>
        <rFont val="Arial"/>
        <family val="2"/>
      </rPr>
      <t>BR901-50</t>
    </r>
  </si>
  <si>
    <t>LD-0105.04</t>
  </si>
  <si>
    <t>case</t>
  </si>
  <si>
    <r>
      <rPr>
        <strike/>
        <sz val="8"/>
        <color rgb="FFFF0000"/>
        <rFont val="Arial"/>
        <family val="2"/>
      </rPr>
      <t xml:space="preserve">$ 479.00
</t>
    </r>
    <r>
      <rPr>
        <sz val="8"/>
        <color rgb="FF000000"/>
        <rFont val="Arial"/>
        <family val="2"/>
      </rPr>
      <t>$ 499.00</t>
    </r>
  </si>
  <si>
    <r>
      <rPr>
        <strike/>
        <sz val="8"/>
        <color rgb="FFFF0000"/>
        <rFont val="Arial"/>
        <family val="2"/>
      </rPr>
      <t xml:space="preserve">$ 7,664.00
</t>
    </r>
    <r>
      <rPr>
        <sz val="8"/>
        <color rgb="FF000000"/>
        <rFont val="Arial"/>
        <family val="2"/>
      </rPr>
      <t>$ 7,984.00</t>
    </r>
  </si>
  <si>
    <t>update needed to the model number because current listed model number does not long exist.</t>
  </si>
  <si>
    <t>Sink, gang, 2 basin</t>
  </si>
  <si>
    <r>
      <t xml:space="preserve">WA-SK2 </t>
    </r>
    <r>
      <rPr>
        <sz val="8"/>
        <color rgb="FF00B050"/>
        <rFont val="Arial"/>
        <family val="2"/>
      </rPr>
      <t>or WLFSM2B</t>
    </r>
  </si>
  <si>
    <t>LD-0114.00</t>
  </si>
  <si>
    <t>The metal double basin sink provides an easily packable method for implementing a multirole sink system. With the integrated mirror, this sink fits into a variety of applications, from food preparation to hygiene.</t>
  </si>
  <si>
    <t>Support kit, Potable and standard water distribution, in 64” X 20” X 22” Aluminum field case.</t>
  </si>
  <si>
    <r>
      <t xml:space="preserve">WA-WDKP </t>
    </r>
    <r>
      <rPr>
        <sz val="8"/>
        <color rgb="FF00B050"/>
        <rFont val="Arial"/>
        <family val="2"/>
      </rPr>
      <t>or WLDCKM</t>
    </r>
  </si>
  <si>
    <t>LD-0120.00</t>
  </si>
  <si>
    <t>The Water Handling Kit from DLX is a full water distribution and containment solution that packs conveniently into a Best Case by DLX™. The kit includes manifolds, hoses, blADDers, and pump.</t>
  </si>
  <si>
    <t>SAFETY</t>
  </si>
  <si>
    <t>Safety</t>
  </si>
  <si>
    <t>LE-0000.00</t>
  </si>
  <si>
    <t>Cartridge / Filter. Respirator, P100</t>
  </si>
  <si>
    <r>
      <t xml:space="preserve">3M </t>
    </r>
    <r>
      <rPr>
        <sz val="8"/>
        <color rgb="FF00B050"/>
        <rFont val="Arial"/>
        <family val="2"/>
      </rPr>
      <t>or
Honeywell</t>
    </r>
  </si>
  <si>
    <r>
      <t xml:space="preserve">7093 </t>
    </r>
    <r>
      <rPr>
        <sz val="8"/>
        <color rgb="FF00B050"/>
        <rFont val="Arial"/>
        <family val="2"/>
      </rPr>
      <t>or
7580P100</t>
    </r>
  </si>
  <si>
    <t>LE-0102.00</t>
  </si>
  <si>
    <r>
      <rPr>
        <strike/>
        <sz val="8"/>
        <color rgb="FFFF0000"/>
        <rFont val="Arial"/>
        <family val="2"/>
      </rPr>
      <t xml:space="preserve">$ 7.00
</t>
    </r>
    <r>
      <rPr>
        <sz val="8"/>
        <color rgb="FF000000"/>
        <rFont val="Arial"/>
        <family val="2"/>
      </rPr>
      <t>$ 12.95</t>
    </r>
  </si>
  <si>
    <r>
      <rPr>
        <strike/>
        <sz val="8"/>
        <color rgb="FFFF0000"/>
        <rFont val="Arial"/>
        <family val="2"/>
      </rPr>
      <t xml:space="preserve">$ 2,100.00
</t>
    </r>
    <r>
      <rPr>
        <sz val="8"/>
        <color rgb="FF000000"/>
        <rFont val="Arial"/>
        <family val="2"/>
      </rPr>
      <t>$ 3,885.00</t>
    </r>
  </si>
  <si>
    <t>ADDitional option P100 filter for task forces using the North Half Mask.</t>
  </si>
  <si>
    <t xml:space="preserve">Detector, current,  AC voltage detection-type, </t>
  </si>
  <si>
    <r>
      <t xml:space="preserve">Klein Tools
</t>
    </r>
    <r>
      <rPr>
        <sz val="8"/>
        <color rgb="FF000000"/>
        <rFont val="Arial"/>
        <family val="2"/>
      </rPr>
      <t>Mitchell</t>
    </r>
  </si>
  <si>
    <r>
      <rPr>
        <strike/>
        <sz val="8"/>
        <color rgb="FFFF0000"/>
        <rFont val="Arial"/>
        <family val="2"/>
      </rPr>
      <t>HVNCVT-1</t>
    </r>
    <r>
      <rPr>
        <sz val="8"/>
        <rFont val="Arial"/>
        <family val="2"/>
      </rPr>
      <t xml:space="preserve">
MITHD9</t>
    </r>
  </si>
  <si>
    <t>LE-0103.00</t>
  </si>
  <si>
    <r>
      <rPr>
        <strike/>
        <sz val="8"/>
        <color rgb="FFFF0000"/>
        <rFont val="Arial"/>
        <family val="2"/>
      </rPr>
      <t xml:space="preserve">$ 276.06
</t>
    </r>
    <r>
      <rPr>
        <sz val="8"/>
        <color rgb="FF000000"/>
        <rFont val="Arial"/>
        <family val="2"/>
      </rPr>
      <t>$ 595.00</t>
    </r>
  </si>
  <si>
    <r>
      <rPr>
        <strike/>
        <sz val="8"/>
        <color rgb="FFFF0000"/>
        <rFont val="Arial"/>
        <family val="2"/>
      </rPr>
      <t xml:space="preserve">$ 3,864.84
</t>
    </r>
    <r>
      <rPr>
        <sz val="8"/>
        <color rgb="FF000000"/>
        <rFont val="Arial"/>
        <family val="2"/>
      </rPr>
      <t>$ 8,330.00</t>
    </r>
  </si>
  <si>
    <t>It is critical for hazmat members, search team members, and rescue squads to have the ability to identify live electrical AC lines in the field.  Particularly with the adoption of alternative energy sources (Battery, solar, generators) backfeeding into the grid, we are not able to confirm lines down in the field are not energized without this tool.  Unfortunately, there is not a current model that also determines DC current (batteries) remotely.  This tool allows for the detection of AC current remotely.  
    The orginal manufacturer and part number was discontinued.  This company is using a similar design which functions identically.  Requesting "greyed out" on the cache list, and "replace as needed" with updated model.</t>
  </si>
  <si>
    <t>ADMINISTRATIVE SUPPORT</t>
  </si>
  <si>
    <t>Administrative Support</t>
  </si>
  <si>
    <t>LF-0000.00</t>
  </si>
  <si>
    <t>Notepad, Unit Log ICS 214, Waterproof</t>
  </si>
  <si>
    <t>Rite In Rain</t>
  </si>
  <si>
    <r>
      <rPr>
        <strike/>
        <sz val="8"/>
        <color rgb="FFFF0000"/>
        <rFont val="Arial"/>
        <family val="2"/>
      </rPr>
      <t>RIR 214</t>
    </r>
    <r>
      <rPr>
        <sz val="8"/>
        <rFont val="Arial"/>
        <family val="2"/>
      </rPr>
      <t xml:space="preserve">
OR73</t>
    </r>
  </si>
  <si>
    <t>LF-0121.01</t>
  </si>
  <si>
    <r>
      <rPr>
        <strike/>
        <sz val="8"/>
        <color rgb="FFFF0000"/>
        <rFont val="Arial"/>
        <family val="2"/>
      </rPr>
      <t>$ 8.95</t>
    </r>
    <r>
      <rPr>
        <sz val="8"/>
        <rFont val="Arial"/>
        <family val="2"/>
      </rPr>
      <t xml:space="preserve">
$ 9.95</t>
    </r>
  </si>
  <si>
    <r>
      <rPr>
        <strike/>
        <sz val="8"/>
        <color rgb="FFFF0000"/>
        <rFont val="Arial"/>
        <family val="2"/>
      </rPr>
      <t>$ 214.80</t>
    </r>
    <r>
      <rPr>
        <sz val="8"/>
        <rFont val="Arial"/>
        <family val="2"/>
      </rPr>
      <t xml:space="preserve">
$ 238.80</t>
    </r>
  </si>
  <si>
    <t>7/28/2026 Rite in the Rain said this item is obsolete and no longer made.
Replacement item # OR73 Universal
* This is a blank notebook without the ICS unit log, personnel roster assignments, and the activity log. *</t>
  </si>
  <si>
    <t>PERSONAL BAG</t>
  </si>
  <si>
    <t>Personal Bag</t>
  </si>
  <si>
    <t>LG-0000.00</t>
  </si>
  <si>
    <t>Rain gear, set</t>
  </si>
  <si>
    <t>Duluth Trading Co</t>
  </si>
  <si>
    <r>
      <rPr>
        <strike/>
        <sz val="8"/>
        <color rgb="FFFF0000"/>
        <rFont val="Arial"/>
        <family val="2"/>
      </rPr>
      <t xml:space="preserve">26717 / 26719
</t>
    </r>
    <r>
      <rPr>
        <sz val="8"/>
        <color rgb="FF000000"/>
        <rFont val="Arial"/>
        <family val="2"/>
      </rPr>
      <t>was 26717 now 14302</t>
    </r>
  </si>
  <si>
    <t>LG-0110.00</t>
  </si>
  <si>
    <r>
      <rPr>
        <strike/>
        <sz val="8"/>
        <color rgb="FFFF0000"/>
        <rFont val="Arial"/>
        <family val="2"/>
      </rPr>
      <t xml:space="preserve">$ 229.00
</t>
    </r>
    <r>
      <rPr>
        <sz val="8"/>
        <color rgb="FF000000"/>
        <rFont val="Arial"/>
        <family val="2"/>
      </rPr>
      <t>$ 119.50</t>
    </r>
  </si>
  <si>
    <t>Updated model/Cost</t>
  </si>
  <si>
    <r>
      <rPr>
        <strike/>
        <sz val="8"/>
        <color rgb="FFFF0000"/>
        <rFont val="Arial"/>
        <family val="2"/>
      </rPr>
      <t xml:space="preserve">26717 / 26719
</t>
    </r>
    <r>
      <rPr>
        <sz val="8"/>
        <color rgb="FF000000"/>
        <rFont val="Arial"/>
        <family val="2"/>
      </rPr>
      <t>was 26719 now 14301</t>
    </r>
  </si>
  <si>
    <r>
      <rPr>
        <strike/>
        <sz val="8"/>
        <color rgb="FFFF0000"/>
        <rFont val="Arial"/>
        <family val="2"/>
      </rPr>
      <t xml:space="preserve">$ 229.00
</t>
    </r>
    <r>
      <rPr>
        <sz val="8"/>
        <color rgb="FF000000"/>
        <rFont val="Arial"/>
        <family val="2"/>
      </rPr>
      <t>$ 109.50</t>
    </r>
  </si>
  <si>
    <t>updated model/Cost</t>
  </si>
  <si>
    <t>Respirator, half face piece, cartridge-type</t>
  </si>
  <si>
    <r>
      <t xml:space="preserve">6000 Series </t>
    </r>
    <r>
      <rPr>
        <sz val="8"/>
        <color rgb="FF00B050"/>
        <rFont val="Arial"/>
        <family val="2"/>
      </rPr>
      <t>or
7700 Series</t>
    </r>
  </si>
  <si>
    <t>LG-0127.00</t>
  </si>
  <si>
    <t>ADDing ADDitional option for make and model for other task forces using sponsoring agency make and model that meets the same standard.</t>
  </si>
  <si>
    <t>TASK FORCE SUPPORT</t>
  </si>
  <si>
    <t>Task Force Support</t>
  </si>
  <si>
    <t>LH-0000.00</t>
  </si>
  <si>
    <t>Work Area Rapid Deployment LED Lighting System, Spot or Scene (12 Total - Type Determined by TF)</t>
  </si>
  <si>
    <r>
      <rPr>
        <strike/>
        <sz val="8"/>
        <color rgb="FFFF0000"/>
        <rFont val="Arial"/>
        <family val="2"/>
      </rPr>
      <t xml:space="preserve">Fox Fury
</t>
    </r>
    <r>
      <rPr>
        <sz val="8"/>
        <color rgb="FF000000"/>
        <rFont val="Arial"/>
        <family val="2"/>
      </rPr>
      <t>Milwaukee</t>
    </r>
  </si>
  <si>
    <r>
      <rPr>
        <strike/>
        <sz val="8"/>
        <color rgb="FFFF0000"/>
        <rFont val="Arial"/>
        <family val="2"/>
      </rPr>
      <t xml:space="preserve">200-800 Nomad Prime spot OR 
Nomad 360 Scene/ #200-900
</t>
    </r>
    <r>
      <rPr>
        <sz val="8"/>
        <color rgb="FF000000"/>
        <rFont val="Arial"/>
        <family val="2"/>
      </rPr>
      <t>2131-20 (Spot) 2136-20 (Scene)</t>
    </r>
  </si>
  <si>
    <t>LH-0135.00</t>
  </si>
  <si>
    <r>
      <rPr>
        <strike/>
        <sz val="8"/>
        <color rgb="FFFF0000"/>
        <rFont val="Arial"/>
        <family val="2"/>
      </rPr>
      <t xml:space="preserve">$ 2,229.99
</t>
    </r>
    <r>
      <rPr>
        <sz val="8"/>
        <color rgb="FF000000"/>
        <rFont val="Arial"/>
        <family val="2"/>
      </rPr>
      <t>$249/$499</t>
    </r>
  </si>
  <si>
    <r>
      <rPr>
        <strike/>
        <sz val="8"/>
        <color rgb="FFFF0000"/>
        <rFont val="Arial"/>
        <family val="2"/>
      </rPr>
      <t xml:space="preserve">$ 26,759.88
</t>
    </r>
    <r>
      <rPr>
        <sz val="8"/>
        <color rgb="FF000000"/>
        <rFont val="Arial"/>
        <family val="2"/>
      </rPr>
      <t>$ 26,759.88</t>
    </r>
  </si>
  <si>
    <t>Transitioning from FoxFury scene lights to Milwaukee M18 dual-power tower lights will improve deployment flexibility and standardize equipment within the existing cache. FoxFury Nomad lights use a 146 Wh internal lithium-ion battery, which imposes restrictions on air transport. Using Milwaukee M18 lights allows teams to utilize M18 batteries already maintained in the cache; air deployments can be configured with battery packs at or below 100 Wh to simplify transportation requirements. The M18 tower lights can also operate directly from AC/shore power, providing continuous operation without relying solely on batteries</t>
  </si>
  <si>
    <t>Kit, Paralel Cable, for Honda 6500/7000 Generators</t>
  </si>
  <si>
    <t>Honda</t>
  </si>
  <si>
    <t>08E93-Z37-001AH</t>
  </si>
  <si>
    <t>Current cache list item LH-0136.03 is for smaller 2000/3000 generators.  This new item is to link the 6500/7000 generators.  If camp generator fails, this will allow for teams to link to generators together to achieve same power for the camp.</t>
  </si>
  <si>
    <t>Increase team capabilities at the base camp in the event that a base camp generator goes down.  Teams can use one of the many 7000 generators to connect to each other to provide nearly the same output as a portable camp generator on a 50amp circuit.</t>
  </si>
  <si>
    <t>CellSafe 5 Gallon MAX Pail Special Permit Kit with Return Logistics and Recycling</t>
  </si>
  <si>
    <t>CellBlock Fire Containment Systems</t>
  </si>
  <si>
    <t>CBPL0005MK-RL</t>
  </si>
  <si>
    <t>This item will allow TFs to maintain an appropriate way to store and then dispose of LiOn batteries if on a deployment or at home station.    The company offers several options to do this.  All the info is on the attached sheet.   With the amount of LiOn batteries that are on the cache list, i believe we are 1 thermal meltdown away from a significant event.</t>
  </si>
  <si>
    <t>EA</t>
  </si>
  <si>
    <t>Battery, 18 volt, for Work Area Rapid Deployment LED Lighting System</t>
  </si>
  <si>
    <t>Milwaukee</t>
  </si>
  <si>
    <t>H-8854</t>
  </si>
  <si>
    <t>Batteries for Milwaukee Work Area Rapid Deployment LED Lighting System</t>
  </si>
  <si>
    <t>Fan, Floor</t>
  </si>
  <si>
    <t>Air King</t>
  </si>
  <si>
    <t>Adding ventilator fans (basic floor fans if acceptable) to the description, so teams may purchase fans for ventilation of the tent.</t>
  </si>
  <si>
    <t>PLANNING</t>
  </si>
  <si>
    <t>PLANNING EQUIPMENT</t>
  </si>
  <si>
    <t>PA-0000.00</t>
  </si>
  <si>
    <t>SUPPLIES</t>
  </si>
  <si>
    <t>Protectors, Document, plastic, clear, 3 hole punched, (100/box)</t>
  </si>
  <si>
    <r>
      <rPr>
        <strike/>
        <sz val="8"/>
        <color rgb="FFFF0000"/>
        <rFont val="Arial"/>
        <family val="2"/>
      </rPr>
      <t xml:space="preserve">Office Depot
</t>
    </r>
    <r>
      <rPr>
        <sz val="8"/>
        <color rgb="FF000000"/>
        <rFont val="Arial"/>
        <family val="2"/>
      </rPr>
      <t>Avery</t>
    </r>
  </si>
  <si>
    <r>
      <rPr>
        <strike/>
        <sz val="8"/>
        <color rgb="FFFF0000"/>
        <rFont val="Arial"/>
        <family val="2"/>
      </rPr>
      <t xml:space="preserve">ODSP07
</t>
    </r>
    <r>
      <rPr>
        <sz val="8"/>
        <color rgb="FF000000"/>
        <rFont val="Arial"/>
        <family val="2"/>
      </rPr>
      <t>74100</t>
    </r>
  </si>
  <si>
    <t>PA-0101.03</t>
  </si>
  <si>
    <r>
      <rPr>
        <strike/>
        <sz val="8"/>
        <color rgb="FFFF0000"/>
        <rFont val="Arial"/>
        <family val="2"/>
      </rPr>
      <t xml:space="preserve">$ 12.99
</t>
    </r>
    <r>
      <rPr>
        <sz val="8"/>
        <color rgb="FF000000"/>
        <rFont val="Arial"/>
        <family val="2"/>
      </rPr>
      <t>$ 26.39</t>
    </r>
  </si>
  <si>
    <t>Item is no longer available</t>
  </si>
  <si>
    <t>Envelope, Transmittal, 10" x 13" (100/box)</t>
  </si>
  <si>
    <r>
      <rPr>
        <strike/>
        <sz val="8"/>
        <color rgb="FFFF0000"/>
        <rFont val="Arial"/>
        <family val="2"/>
      </rPr>
      <t xml:space="preserve">Columbian
</t>
    </r>
    <r>
      <rPr>
        <sz val="8"/>
        <color rgb="FF000000"/>
        <rFont val="Arial"/>
        <family val="2"/>
      </rPr>
      <t>Quality Park</t>
    </r>
  </si>
  <si>
    <r>
      <rPr>
        <strike/>
        <sz val="8"/>
        <color rgb="FFFF0000"/>
        <rFont val="Arial"/>
        <family val="2"/>
      </rPr>
      <t xml:space="preserve">CO880
</t>
    </r>
    <r>
      <rPr>
        <sz val="8"/>
        <color rgb="FF000000"/>
        <rFont val="Arial"/>
        <family val="2"/>
      </rPr>
      <t>QUA63562</t>
    </r>
  </si>
  <si>
    <t>PA-0101.06</t>
  </si>
  <si>
    <r>
      <rPr>
        <strike/>
        <sz val="8"/>
        <color rgb="FFFF0000"/>
        <rFont val="Arial"/>
        <family val="2"/>
      </rPr>
      <t xml:space="preserve">$ 35.99
</t>
    </r>
    <r>
      <rPr>
        <sz val="8"/>
        <color rgb="FF000000"/>
        <rFont val="Arial"/>
        <family val="2"/>
      </rPr>
      <t>$ 39.24</t>
    </r>
  </si>
  <si>
    <t>Envelope, #10 (100/box)</t>
  </si>
  <si>
    <r>
      <rPr>
        <strike/>
        <sz val="8"/>
        <color rgb="FFFF0000"/>
        <rFont val="Arial"/>
        <family val="2"/>
      </rPr>
      <t xml:space="preserve">Columbian
</t>
    </r>
    <r>
      <rPr>
        <sz val="8"/>
        <color rgb="FF000000"/>
        <rFont val="Arial"/>
        <family val="2"/>
      </rPr>
      <t>Staples</t>
    </r>
  </si>
  <si>
    <r>
      <rPr>
        <strike/>
        <sz val="8"/>
        <color rgb="FFFF0000"/>
        <rFont val="Arial"/>
        <family val="2"/>
      </rPr>
      <t xml:space="preserve">CO284
</t>
    </r>
    <r>
      <rPr>
        <sz val="8"/>
        <color rgb="FF000000"/>
        <rFont val="Arial"/>
        <family val="2"/>
      </rPr>
      <t>ST50307-CC</t>
    </r>
  </si>
  <si>
    <t>PA-0101.07</t>
  </si>
  <si>
    <r>
      <rPr>
        <strike/>
        <sz val="8"/>
        <color rgb="FFFF0000"/>
        <rFont val="Arial"/>
        <family val="2"/>
      </rPr>
      <t xml:space="preserve">$ 8.24
</t>
    </r>
    <r>
      <rPr>
        <sz val="8"/>
        <color rgb="FF000000"/>
        <rFont val="Arial"/>
        <family val="2"/>
      </rPr>
      <t>$ 7.39</t>
    </r>
  </si>
  <si>
    <t>Item was no longer available</t>
  </si>
  <si>
    <t>Envelope, Manilla, 10" x 13" (100/pkg)</t>
  </si>
  <si>
    <r>
      <rPr>
        <strike/>
        <sz val="8"/>
        <color rgb="FFFF0000"/>
        <rFont val="Arial"/>
        <family val="2"/>
      </rPr>
      <t xml:space="preserve">Columbian
</t>
    </r>
    <r>
      <rPr>
        <sz val="8"/>
        <color rgb="FF000000"/>
        <rFont val="Arial"/>
        <family val="2"/>
      </rPr>
      <t>Kraft Clasp</t>
    </r>
  </si>
  <si>
    <r>
      <rPr>
        <strike/>
        <sz val="8"/>
        <color rgb="FFFF0000"/>
        <rFont val="Arial"/>
        <family val="2"/>
      </rPr>
      <t xml:space="preserve">CO997
</t>
    </r>
    <r>
      <rPr>
        <sz val="8"/>
        <color rgb="FF000000"/>
        <rFont val="Arial"/>
        <family val="2"/>
      </rPr>
      <t>ST187021-CC</t>
    </r>
  </si>
  <si>
    <t>PA-0101.08</t>
  </si>
  <si>
    <r>
      <rPr>
        <strike/>
        <sz val="8"/>
        <color rgb="FFFF0000"/>
        <rFont val="Arial"/>
        <family val="2"/>
      </rPr>
      <t xml:space="preserve">$ 16.89
</t>
    </r>
    <r>
      <rPr>
        <sz val="8"/>
        <color rgb="FF000000"/>
        <rFont val="Arial"/>
        <family val="2"/>
      </rPr>
      <t>$ 23.69</t>
    </r>
  </si>
  <si>
    <t>Folder, File - Letter Size  (24/pkg)</t>
  </si>
  <si>
    <r>
      <rPr>
        <strike/>
        <sz val="8"/>
        <color rgb="FFFF0000"/>
        <rFont val="Arial"/>
        <family val="2"/>
      </rPr>
      <t xml:space="preserve">Smead
</t>
    </r>
    <r>
      <rPr>
        <sz val="8"/>
        <color rgb="FF000000"/>
        <rFont val="Arial"/>
        <family val="2"/>
      </rPr>
      <t>Staples</t>
    </r>
  </si>
  <si>
    <r>
      <rPr>
        <strike/>
        <sz val="8"/>
        <color rgb="FFFF0000"/>
        <rFont val="Arial"/>
        <family val="2"/>
      </rPr>
      <t xml:space="preserve">SMD11929
</t>
    </r>
    <r>
      <rPr>
        <sz val="8"/>
        <color rgb="FF000000"/>
        <rFont val="Arial"/>
        <family val="2"/>
      </rPr>
      <t>ST541077-CC</t>
    </r>
  </si>
  <si>
    <t>PA-0101.09</t>
  </si>
  <si>
    <t>pkg</t>
  </si>
  <si>
    <r>
      <rPr>
        <strike/>
        <sz val="8"/>
        <color rgb="FFFF0000"/>
        <rFont val="Arial"/>
        <family val="2"/>
      </rPr>
      <t xml:space="preserve">$ 8.21
</t>
    </r>
    <r>
      <rPr>
        <sz val="8"/>
        <color rgb="FF000000"/>
        <rFont val="Arial"/>
        <family val="2"/>
      </rPr>
      <t>$ 13.59</t>
    </r>
  </si>
  <si>
    <t>Item and qty. is no longer available.</t>
  </si>
  <si>
    <t>Folder, File, Expandable, Letter Size (5/pkg)</t>
  </si>
  <si>
    <r>
      <rPr>
        <strike/>
        <sz val="8"/>
        <color rgb="FFFF0000"/>
        <rFont val="Arial"/>
        <family val="2"/>
      </rPr>
      <t xml:space="preserve">1534GSS-AZ
</t>
    </r>
    <r>
      <rPr>
        <sz val="8"/>
        <color rgb="FF000000"/>
        <rFont val="Arial"/>
        <family val="2"/>
      </rPr>
      <t>S24E</t>
    </r>
  </si>
  <si>
    <t>PA-0101.10</t>
  </si>
  <si>
    <r>
      <rPr>
        <strike/>
        <sz val="8"/>
        <color rgb="FFFF0000"/>
        <rFont val="Arial"/>
        <family val="2"/>
      </rPr>
      <t xml:space="preserve">$ 15.99
</t>
    </r>
    <r>
      <rPr>
        <sz val="8"/>
        <color rgb="FF000000"/>
        <rFont val="Arial"/>
        <family val="2"/>
      </rPr>
      <t>$ 1.79</t>
    </r>
  </si>
  <si>
    <r>
      <rPr>
        <strike/>
        <sz val="8"/>
        <color rgb="FFFF0000"/>
        <rFont val="Arial"/>
        <family val="2"/>
      </rPr>
      <t xml:space="preserve">$ 31.98
</t>
    </r>
    <r>
      <rPr>
        <sz val="8"/>
        <color rgb="FF000000"/>
        <rFont val="Arial"/>
        <family val="2"/>
      </rPr>
      <t>$ 3.58</t>
    </r>
  </si>
  <si>
    <t>Product is no longer available</t>
  </si>
  <si>
    <t>Punch, 3-hole</t>
  </si>
  <si>
    <t>Swingline</t>
  </si>
  <si>
    <r>
      <rPr>
        <strike/>
        <sz val="8"/>
        <color rgb="FFFF0000"/>
        <rFont val="Arial"/>
        <family val="2"/>
      </rPr>
      <t xml:space="preserve">SW174037
</t>
    </r>
    <r>
      <rPr>
        <sz val="8"/>
        <color rgb="FF000000"/>
        <rFont val="Arial"/>
        <family val="2"/>
      </rPr>
      <t>74133</t>
    </r>
  </si>
  <si>
    <t>PA-0101.13</t>
  </si>
  <si>
    <r>
      <rPr>
        <strike/>
        <sz val="8"/>
        <color rgb="FFFF0000"/>
        <rFont val="Arial"/>
        <family val="2"/>
      </rPr>
      <t xml:space="preserve">$ 17.41
</t>
    </r>
    <r>
      <rPr>
        <sz val="8"/>
        <color rgb="FF000000"/>
        <rFont val="Arial"/>
        <family val="2"/>
      </rPr>
      <t>$ 21.49</t>
    </r>
  </si>
  <si>
    <r>
      <rPr>
        <strike/>
        <sz val="8"/>
        <color rgb="FFFF0000"/>
        <rFont val="Arial"/>
        <family val="2"/>
      </rPr>
      <t xml:space="preserve">$ 34.82
</t>
    </r>
    <r>
      <rPr>
        <sz val="8"/>
        <color rgb="FF000000"/>
        <rFont val="Arial"/>
        <family val="2"/>
      </rPr>
      <t>$ 42.98</t>
    </r>
  </si>
  <si>
    <t>Clips, Paper, jumbo, (100/pkg)</t>
  </si>
  <si>
    <r>
      <rPr>
        <strike/>
        <sz val="8"/>
        <color rgb="FFFF0000"/>
        <rFont val="Arial"/>
        <family val="2"/>
      </rPr>
      <t xml:space="preserve">Office Depot
</t>
    </r>
    <r>
      <rPr>
        <sz val="8"/>
        <color rgb="FF000000"/>
        <rFont val="Arial"/>
        <family val="2"/>
      </rPr>
      <t>Staples</t>
    </r>
  </si>
  <si>
    <r>
      <rPr>
        <strike/>
        <sz val="8"/>
        <color rgb="FFFF0000"/>
        <rFont val="Arial"/>
        <family val="2"/>
      </rPr>
      <t xml:space="preserve">10007
</t>
    </r>
    <r>
      <rPr>
        <sz val="8"/>
        <color rgb="FF000000"/>
        <rFont val="Arial"/>
        <family val="2"/>
      </rPr>
      <t>A7026600A</t>
    </r>
  </si>
  <si>
    <t>PA-0101.20</t>
  </si>
  <si>
    <r>
      <rPr>
        <strike/>
        <sz val="8"/>
        <color rgb="FFFF0000"/>
        <rFont val="Arial"/>
        <family val="2"/>
      </rPr>
      <t xml:space="preserve">$ 0.99
</t>
    </r>
    <r>
      <rPr>
        <sz val="8"/>
        <color rgb="FF000000"/>
        <rFont val="Arial"/>
        <family val="2"/>
      </rPr>
      <t>$ 1.99</t>
    </r>
  </si>
  <si>
    <t>Part # is no longer available</t>
  </si>
  <si>
    <t>Pen, Ballpoint, black (12/pkg)</t>
  </si>
  <si>
    <r>
      <rPr>
        <strike/>
        <sz val="8"/>
        <color rgb="FFFF0000"/>
        <rFont val="Arial"/>
        <family val="2"/>
      </rPr>
      <t xml:space="preserve">PaperMate
</t>
    </r>
    <r>
      <rPr>
        <sz val="8"/>
        <color rgb="FF000000"/>
        <rFont val="Arial"/>
        <family val="2"/>
      </rPr>
      <t>BIC</t>
    </r>
  </si>
  <si>
    <r>
      <rPr>
        <strike/>
        <sz val="8"/>
        <color rgb="FFFF0000"/>
        <rFont val="Arial"/>
        <family val="2"/>
      </rPr>
      <t xml:space="preserve">33311
</t>
    </r>
    <r>
      <rPr>
        <sz val="8"/>
        <color rgb="FF000000"/>
        <rFont val="Arial"/>
        <family val="2"/>
      </rPr>
      <t>20129/GSF11BK</t>
    </r>
  </si>
  <si>
    <t>PA-0101.25</t>
  </si>
  <si>
    <r>
      <rPr>
        <strike/>
        <sz val="8"/>
        <color rgb="FFFF0000"/>
        <rFont val="Arial"/>
        <family val="2"/>
      </rPr>
      <t xml:space="preserve">$ 2.29
</t>
    </r>
    <r>
      <rPr>
        <sz val="8"/>
        <color rgb="FF000000"/>
        <rFont val="Arial"/>
        <family val="2"/>
      </rPr>
      <t>$ 4.69</t>
    </r>
  </si>
  <si>
    <r>
      <rPr>
        <strike/>
        <sz val="8"/>
        <color rgb="FFFF0000"/>
        <rFont val="Arial"/>
        <family val="2"/>
      </rPr>
      <t xml:space="preserve">Pad, Note, (self-stick)
</t>
    </r>
    <r>
      <rPr>
        <sz val="8"/>
        <color rgb="FF000000"/>
        <rFont val="Arial"/>
        <family val="2"/>
      </rPr>
      <t>Pad, Note, self-stick, 3" x 3" (5/pk)</t>
    </r>
  </si>
  <si>
    <r>
      <rPr>
        <strike/>
        <sz val="8"/>
        <color rgb="FFFF0000"/>
        <rFont val="Arial"/>
        <family val="2"/>
      </rPr>
      <t xml:space="preserve">Post-it
</t>
    </r>
    <r>
      <rPr>
        <sz val="8"/>
        <color rgb="FF000000"/>
        <rFont val="Arial"/>
        <family val="2"/>
      </rPr>
      <t>Office Depot</t>
    </r>
  </si>
  <si>
    <r>
      <rPr>
        <strike/>
        <sz val="8"/>
        <color rgb="FFFF0000"/>
        <rFont val="Arial"/>
        <family val="2"/>
      </rPr>
      <t xml:space="preserve">654RP
</t>
    </r>
    <r>
      <rPr>
        <sz val="8"/>
        <color rgb="FF000000"/>
        <rFont val="Arial"/>
        <family val="2"/>
      </rPr>
      <t>510578</t>
    </r>
  </si>
  <si>
    <t>PA-0101.26</t>
  </si>
  <si>
    <r>
      <rPr>
        <strike/>
        <sz val="8"/>
        <color rgb="FFFF0000"/>
        <rFont val="Arial"/>
        <family val="2"/>
      </rPr>
      <t xml:space="preserve">$ 1.29
</t>
    </r>
    <r>
      <rPr>
        <sz val="8"/>
        <color rgb="FF000000"/>
        <rFont val="Arial"/>
        <family val="2"/>
      </rPr>
      <t>$ 9.00</t>
    </r>
  </si>
  <si>
    <r>
      <rPr>
        <strike/>
        <sz val="8"/>
        <color rgb="FFFF0000"/>
        <rFont val="Arial"/>
        <family val="2"/>
      </rPr>
      <t xml:space="preserve">$ 5.16
</t>
    </r>
    <r>
      <rPr>
        <sz val="8"/>
        <color rgb="FF000000"/>
        <rFont val="Arial"/>
        <family val="2"/>
      </rPr>
      <t>$ 36.00</t>
    </r>
  </si>
  <si>
    <t>Suggesting the listed changes to the description, vendor, and model number to provide better clarification on what to actually purchase. Original model number seems to be slightly inaccurate. Cost change suggested to reflect current pricing.</t>
  </si>
  <si>
    <t>Rubberband, Large, (box)</t>
  </si>
  <si>
    <r>
      <rPr>
        <strike/>
        <sz val="8"/>
        <color rgb="FFFF0000"/>
        <rFont val="Arial"/>
        <family val="2"/>
      </rPr>
      <t xml:space="preserve">Alliance
</t>
    </r>
    <r>
      <rPr>
        <sz val="8"/>
        <color rgb="FF000000"/>
        <rFont val="Arial"/>
        <family val="2"/>
      </rPr>
      <t>Office Depot</t>
    </r>
  </si>
  <si>
    <r>
      <rPr>
        <strike/>
        <sz val="8"/>
        <color rgb="FFFF0000"/>
        <rFont val="Arial"/>
        <family val="2"/>
      </rPr>
      <t xml:space="preserve">20645
</t>
    </r>
    <r>
      <rPr>
        <sz val="8"/>
        <color rgb="FF000000"/>
        <rFont val="Arial"/>
        <family val="2"/>
      </rPr>
      <t>909705</t>
    </r>
  </si>
  <si>
    <t>PA-0101.28</t>
  </si>
  <si>
    <r>
      <rPr>
        <strike/>
        <sz val="8"/>
        <color rgb="FFFF0000"/>
        <rFont val="Arial"/>
        <family val="2"/>
      </rPr>
      <t xml:space="preserve">$ 9.99
</t>
    </r>
    <r>
      <rPr>
        <sz val="8"/>
        <color rgb="FF000000"/>
        <rFont val="Arial"/>
        <family val="2"/>
      </rPr>
      <t>$ 17.00</t>
    </r>
  </si>
  <si>
    <t>Suggesting a vendor and accurate item number to be more useful when purchasing. Cost changed to reflect current pricing for original item.</t>
  </si>
  <si>
    <r>
      <rPr>
        <strike/>
        <sz val="8"/>
        <color rgb="FFFF0000"/>
        <rFont val="Arial"/>
        <family val="2"/>
      </rPr>
      <t xml:space="preserve">Rulers, 12"
</t>
    </r>
    <r>
      <rPr>
        <sz val="8"/>
        <color rgb="FF000000"/>
        <rFont val="Arial"/>
        <family val="2"/>
      </rPr>
      <t>Ruler, 12"</t>
    </r>
  </si>
  <si>
    <t>Westcott</t>
  </si>
  <si>
    <r>
      <rPr>
        <strike/>
        <sz val="8"/>
        <color rgb="FFFF0000"/>
        <rFont val="Arial"/>
        <family val="2"/>
      </rPr>
      <t xml:space="preserve">1072
</t>
    </r>
    <r>
      <rPr>
        <sz val="8"/>
        <color rgb="FF000000"/>
        <rFont val="Arial"/>
        <family val="2"/>
      </rPr>
      <t>10702</t>
    </r>
  </si>
  <si>
    <t>PA-0101.29</t>
  </si>
  <si>
    <r>
      <rPr>
        <strike/>
        <sz val="8"/>
        <color rgb="FFFF0000"/>
        <rFont val="Arial"/>
        <family val="2"/>
      </rPr>
      <t xml:space="preserve">$ 0.99
</t>
    </r>
    <r>
      <rPr>
        <sz val="8"/>
        <color rgb="FF000000"/>
        <rFont val="Arial"/>
        <family val="2"/>
      </rPr>
      <t>$ 2.50</t>
    </r>
  </si>
  <si>
    <r>
      <rPr>
        <strike/>
        <sz val="8"/>
        <color rgb="FFFF0000"/>
        <rFont val="Arial"/>
        <family val="2"/>
      </rPr>
      <t xml:space="preserve">$ 3.96
</t>
    </r>
    <r>
      <rPr>
        <sz val="8"/>
        <color rgb="FF000000"/>
        <rFont val="Arial"/>
        <family val="2"/>
      </rPr>
      <t>$ 10.00</t>
    </r>
  </si>
  <si>
    <t>Current model number is incorrect and missing a "0". Corrected model number and MRSP provided. Description change suggested to reflect a singular "ruler".</t>
  </si>
  <si>
    <t>Scissors</t>
  </si>
  <si>
    <r>
      <rPr>
        <strike/>
        <sz val="8"/>
        <color rgb="FFFF0000"/>
        <rFont val="Arial"/>
        <family val="2"/>
      </rPr>
      <t xml:space="preserve">Fiskars
</t>
    </r>
    <r>
      <rPr>
        <sz val="8"/>
        <color rgb="FF000000"/>
        <rFont val="Arial"/>
        <family val="2"/>
      </rPr>
      <t>Office Depot</t>
    </r>
  </si>
  <si>
    <r>
      <rPr>
        <strike/>
        <sz val="8"/>
        <color rgb="FFFF0000"/>
        <rFont val="Arial"/>
        <family val="2"/>
      </rPr>
      <t xml:space="preserve">35087297
</t>
    </r>
    <r>
      <rPr>
        <sz val="8"/>
        <color rgb="FF000000"/>
        <rFont val="Arial"/>
        <family val="2"/>
      </rPr>
      <t>920265</t>
    </r>
  </si>
  <si>
    <t>PA-0101.32</t>
  </si>
  <si>
    <r>
      <rPr>
        <strike/>
        <sz val="8"/>
        <color rgb="FFFF0000"/>
        <rFont val="Arial"/>
        <family val="2"/>
      </rPr>
      <t xml:space="preserve">$ 20.00
</t>
    </r>
    <r>
      <rPr>
        <sz val="8"/>
        <color rgb="FF000000"/>
        <rFont val="Arial"/>
        <family val="2"/>
      </rPr>
      <t>$ 15.00</t>
    </r>
  </si>
  <si>
    <r>
      <rPr>
        <strike/>
        <sz val="8"/>
        <color rgb="FFFF0000"/>
        <rFont val="Arial"/>
        <family val="2"/>
      </rPr>
      <t xml:space="preserve">$ 40.00
</t>
    </r>
    <r>
      <rPr>
        <sz val="8"/>
        <color rgb="FF000000"/>
        <rFont val="Arial"/>
        <family val="2"/>
      </rPr>
      <t>$ 30.00</t>
    </r>
  </si>
  <si>
    <t>Current model number is not accurate. Suggest the listed change from Office Depot and new Cost to reflect the new item.</t>
  </si>
  <si>
    <r>
      <rPr>
        <strike/>
        <sz val="8"/>
        <color rgb="FFFF0000"/>
        <rFont val="Arial"/>
        <family val="2"/>
      </rPr>
      <t xml:space="preserve">Staples, spare, for desk stapler, box
</t>
    </r>
    <r>
      <rPr>
        <sz val="8"/>
        <color rgb="FF000000"/>
        <rFont val="Arial"/>
        <family val="2"/>
      </rPr>
      <t>Staples, spare, for desk stapler, 1/4", 5000/box</t>
    </r>
  </si>
  <si>
    <t>Office Depot</t>
  </si>
  <si>
    <r>
      <rPr>
        <strike/>
        <sz val="8"/>
        <color rgb="FFFF0000"/>
        <rFont val="Arial"/>
        <family val="2"/>
      </rPr>
      <t xml:space="preserve">6001-3PKEA
</t>
    </r>
    <r>
      <rPr>
        <sz val="8"/>
        <color rgb="FF000000"/>
        <rFont val="Arial"/>
        <family val="2"/>
      </rPr>
      <t>749601</t>
    </r>
  </si>
  <si>
    <t>PA-0101.35</t>
  </si>
  <si>
    <r>
      <rPr>
        <strike/>
        <sz val="8"/>
        <color rgb="FFFF0000"/>
        <rFont val="Arial"/>
        <family val="2"/>
      </rPr>
      <t xml:space="preserve">2
</t>
    </r>
    <r>
      <rPr>
        <sz val="8"/>
        <color rgb="FF000000"/>
        <rFont val="Arial"/>
        <family val="2"/>
      </rPr>
      <t>5</t>
    </r>
  </si>
  <si>
    <t>Desc, Model, Qty, Cost</t>
  </si>
  <si>
    <r>
      <rPr>
        <strike/>
        <sz val="8"/>
        <color rgb="FFFF0000"/>
        <rFont val="Arial"/>
        <family val="2"/>
      </rPr>
      <t xml:space="preserve">$ 1.99
</t>
    </r>
    <r>
      <rPr>
        <sz val="8"/>
        <color rgb="FF000000"/>
        <rFont val="Arial"/>
        <family val="2"/>
      </rPr>
      <t>$ 3.80</t>
    </r>
  </si>
  <si>
    <r>
      <rPr>
        <strike/>
        <sz val="8"/>
        <color rgb="FFFF0000"/>
        <rFont val="Arial"/>
        <family val="2"/>
      </rPr>
      <t xml:space="preserve">$ 3.98
</t>
    </r>
    <r>
      <rPr>
        <sz val="8"/>
        <color rgb="FF000000"/>
        <rFont val="Arial"/>
        <family val="2"/>
      </rPr>
      <t>$ 19.00</t>
    </r>
  </si>
  <si>
    <t>Current cache list model number from Office Depot does not exist. Description change ADDs 1/4'' size and 5000/bx. Quantity change accounts for change of 2 packs of 3 to 6 individual boxes.</t>
  </si>
  <si>
    <r>
      <rPr>
        <sz val="8"/>
        <color rgb="FF000000"/>
        <rFont val="Arial"/>
        <family val="2"/>
      </rPr>
      <t xml:space="preserve">Tag, key, blank </t>
    </r>
    <r>
      <rPr>
        <strike/>
        <sz val="8"/>
        <color rgb="FFFF0000"/>
        <rFont val="Arial"/>
        <family val="2"/>
      </rPr>
      <t>(20/pkg)</t>
    </r>
  </si>
  <si>
    <r>
      <rPr>
        <strike/>
        <sz val="8"/>
        <color rgb="FFFF0000"/>
        <rFont val="Arial"/>
        <family val="2"/>
      </rPr>
      <t xml:space="preserve">MMF Industries
</t>
    </r>
    <r>
      <rPr>
        <sz val="8"/>
        <color rgb="FF000000"/>
        <rFont val="Arial"/>
        <family val="2"/>
      </rPr>
      <t>Office Depot</t>
    </r>
  </si>
  <si>
    <r>
      <rPr>
        <strike/>
        <sz val="8"/>
        <color rgb="FFFF0000"/>
        <rFont val="Arial"/>
        <family val="2"/>
      </rPr>
      <t xml:space="preserve">371651
</t>
    </r>
    <r>
      <rPr>
        <sz val="8"/>
        <color rgb="FF000000"/>
        <rFont val="Arial"/>
        <family val="2"/>
      </rPr>
      <t>9432886</t>
    </r>
  </si>
  <si>
    <t>PA-0101.36</t>
  </si>
  <si>
    <r>
      <rPr>
        <strike/>
        <sz val="8"/>
        <color rgb="FFFF0000"/>
        <rFont val="Arial"/>
        <family val="2"/>
      </rPr>
      <t xml:space="preserve">$ 6.50
</t>
    </r>
    <r>
      <rPr>
        <sz val="8"/>
        <color rgb="FF000000"/>
        <rFont val="Arial"/>
        <family val="2"/>
      </rPr>
      <t>$ 10.00</t>
    </r>
  </si>
  <si>
    <r>
      <rPr>
        <strike/>
        <sz val="8"/>
        <color rgb="FFFF0000"/>
        <rFont val="Arial"/>
        <family val="2"/>
      </rPr>
      <t xml:space="preserve">$ 130.00
</t>
    </r>
    <r>
      <rPr>
        <sz val="8"/>
        <color rgb="FF000000"/>
        <rFont val="Arial"/>
        <family val="2"/>
      </rPr>
      <t>$ 10.00</t>
    </r>
  </si>
  <si>
    <t>Cache list manufacturer and model number no longer exists. Recommended replacement, quantity, and unit of issue changes made to reflect the description. Original quantity and description would have called for 400 units and this should be clarified by Plans.</t>
  </si>
  <si>
    <t xml:space="preserve">Pen, correction fluid </t>
  </si>
  <si>
    <r>
      <rPr>
        <strike/>
        <sz val="8"/>
        <color rgb="FFFF0000"/>
        <rFont val="Arial"/>
        <family val="2"/>
      </rPr>
      <t xml:space="preserve">BIC
</t>
    </r>
    <r>
      <rPr>
        <sz val="8"/>
        <color rgb="FF000000"/>
        <rFont val="Arial"/>
        <family val="2"/>
      </rPr>
      <t>Office Depot</t>
    </r>
  </si>
  <si>
    <r>
      <rPr>
        <strike/>
        <sz val="8"/>
        <color rgb="FFFF0000"/>
        <rFont val="Arial"/>
        <family val="2"/>
      </rPr>
      <t xml:space="preserve">450852
</t>
    </r>
    <r>
      <rPr>
        <sz val="8"/>
        <color rgb="FF000000"/>
        <rFont val="Arial"/>
        <family val="2"/>
      </rPr>
      <t>162163</t>
    </r>
  </si>
  <si>
    <t>PA-0101.38</t>
  </si>
  <si>
    <r>
      <rPr>
        <strike/>
        <sz val="8"/>
        <color rgb="FFFF0000"/>
        <rFont val="Arial"/>
        <family val="2"/>
      </rPr>
      <t xml:space="preserve">$ 3.49
</t>
    </r>
    <r>
      <rPr>
        <sz val="8"/>
        <color rgb="FF000000"/>
        <rFont val="Arial"/>
        <family val="2"/>
      </rPr>
      <t>$ 4.50</t>
    </r>
  </si>
  <si>
    <r>
      <rPr>
        <strike/>
        <sz val="8"/>
        <color rgb="FFFF0000"/>
        <rFont val="Arial"/>
        <family val="2"/>
      </rPr>
      <t xml:space="preserve">$ 6.98
</t>
    </r>
    <r>
      <rPr>
        <sz val="8"/>
        <color rgb="FF000000"/>
        <rFont val="Arial"/>
        <family val="2"/>
      </rPr>
      <t>$ 9.00</t>
    </r>
  </si>
  <si>
    <t>Corrected model number and vendor. Updated Cost.</t>
  </si>
  <si>
    <t>Pad, Writing, Stenographer</t>
  </si>
  <si>
    <r>
      <rPr>
        <strike/>
        <sz val="8"/>
        <color rgb="FFFF0000"/>
        <rFont val="Arial"/>
        <family val="2"/>
      </rPr>
      <t xml:space="preserve">99470
</t>
    </r>
    <r>
      <rPr>
        <sz val="8"/>
        <color rgb="FF000000"/>
        <rFont val="Arial"/>
        <family val="2"/>
      </rPr>
      <t>524405</t>
    </r>
  </si>
  <si>
    <t>PA-0101.39</t>
  </si>
  <si>
    <r>
      <rPr>
        <strike/>
        <sz val="8"/>
        <color rgb="FFFF0000"/>
        <rFont val="Arial"/>
        <family val="2"/>
      </rPr>
      <t xml:space="preserve">$ 1.09
</t>
    </r>
    <r>
      <rPr>
        <sz val="8"/>
        <color rgb="FF000000"/>
        <rFont val="Arial"/>
        <family val="2"/>
      </rPr>
      <t>$ 2.50</t>
    </r>
  </si>
  <si>
    <r>
      <rPr>
        <strike/>
        <sz val="8"/>
        <color rgb="FFFF0000"/>
        <rFont val="Arial"/>
        <family val="2"/>
      </rPr>
      <t xml:space="preserve">$ 6.54
</t>
    </r>
    <r>
      <rPr>
        <sz val="8"/>
        <color rgb="FF000000"/>
        <rFont val="Arial"/>
        <family val="2"/>
      </rPr>
      <t>$ 15.00</t>
    </r>
  </si>
  <si>
    <t>Original model number no longer available. Recommend this model number from same vendor as a replacement. Cost updated.</t>
  </si>
  <si>
    <t>Pad, Writing, Letter Size</t>
  </si>
  <si>
    <r>
      <rPr>
        <strike/>
        <sz val="8"/>
        <color rgb="FFFF0000"/>
        <rFont val="Arial"/>
        <family val="2"/>
      </rPr>
      <t xml:space="preserve">524-785
</t>
    </r>
    <r>
      <rPr>
        <sz val="8"/>
        <color rgb="FF000000"/>
        <rFont val="Arial"/>
        <family val="2"/>
      </rPr>
      <t>5624691</t>
    </r>
  </si>
  <si>
    <t>PA-0101.40</t>
  </si>
  <si>
    <r>
      <rPr>
        <strike/>
        <sz val="8"/>
        <color rgb="FFFF0000"/>
        <rFont val="Arial"/>
        <family val="2"/>
      </rPr>
      <t xml:space="preserve">$ 1.29
</t>
    </r>
    <r>
      <rPr>
        <sz val="8"/>
        <color rgb="FF000000"/>
        <rFont val="Arial"/>
        <family val="2"/>
      </rPr>
      <t>$ 4.00</t>
    </r>
  </si>
  <si>
    <r>
      <rPr>
        <strike/>
        <sz val="8"/>
        <color rgb="FFFF0000"/>
        <rFont val="Arial"/>
        <family val="2"/>
      </rPr>
      <t xml:space="preserve">$ 7.74
</t>
    </r>
    <r>
      <rPr>
        <sz val="8"/>
        <color rgb="FF000000"/>
        <rFont val="Arial"/>
        <family val="2"/>
      </rPr>
      <t>$ 24.00</t>
    </r>
  </si>
  <si>
    <t>Current model number no longer available. Recommended replacement from the same vendor submitted with an updated per unit Cost.</t>
  </si>
  <si>
    <r>
      <rPr>
        <strike/>
        <sz val="8"/>
        <color rgb="FFFF0000"/>
        <rFont val="Arial"/>
        <family val="2"/>
      </rPr>
      <t xml:space="preserve">T-Cards, ICS 219, blue, tan, white, yellow, red, green, gray
</t>
    </r>
    <r>
      <rPr>
        <sz val="8"/>
        <color rgb="FF000000"/>
        <rFont val="Arial"/>
        <family val="2"/>
      </rPr>
      <t>T-Cards, ICS 219, blue, tan, white, yellow, red, green, gray, 100/color</t>
    </r>
  </si>
  <si>
    <r>
      <rPr>
        <strike/>
        <sz val="8"/>
        <color rgb="FFFF0000"/>
        <rFont val="Arial"/>
        <family val="2"/>
      </rPr>
      <t xml:space="preserve">Inter-Agency Fire Center
</t>
    </r>
    <r>
      <rPr>
        <sz val="8"/>
        <color rgb="FF000000"/>
        <rFont val="Arial"/>
        <family val="2"/>
      </rPr>
      <t>Better Way Inc</t>
    </r>
  </si>
  <si>
    <r>
      <rPr>
        <strike/>
        <sz val="8"/>
        <color rgb="FFFF0000"/>
        <rFont val="Arial"/>
        <family val="2"/>
      </rPr>
      <t xml:space="preserve">NFES1342 thru NFES1350
</t>
    </r>
    <r>
      <rPr>
        <sz val="8"/>
        <color rgb="FF000000"/>
        <rFont val="Arial"/>
        <family val="2"/>
      </rPr>
      <t>ICS T-Card Set</t>
    </r>
  </si>
  <si>
    <t>PA-0101.52</t>
  </si>
  <si>
    <r>
      <rPr>
        <strike/>
        <sz val="8"/>
        <color rgb="FFFF0000"/>
        <rFont val="Arial"/>
        <family val="2"/>
      </rPr>
      <t xml:space="preserve">100
</t>
    </r>
    <r>
      <rPr>
        <sz val="8"/>
        <color rgb="FF000000"/>
        <rFont val="Arial"/>
        <family val="2"/>
      </rPr>
      <t>1</t>
    </r>
  </si>
  <si>
    <r>
      <rPr>
        <strike/>
        <sz val="8"/>
        <color rgb="FFFF0000"/>
        <rFont val="Arial"/>
        <family val="2"/>
      </rPr>
      <t xml:space="preserve">$ 0.07
</t>
    </r>
    <r>
      <rPr>
        <sz val="8"/>
        <color rgb="FF000000"/>
        <rFont val="Arial"/>
        <family val="2"/>
      </rPr>
      <t>$ 75.00</t>
    </r>
  </si>
  <si>
    <r>
      <rPr>
        <strike/>
        <sz val="8"/>
        <color rgb="FFFF0000"/>
        <rFont val="Arial"/>
        <family val="2"/>
      </rPr>
      <t xml:space="preserve">$ 7.00
</t>
    </r>
    <r>
      <rPr>
        <sz val="8"/>
        <color rgb="FF000000"/>
        <rFont val="Arial"/>
        <family val="2"/>
      </rPr>
      <t>$ 75.00</t>
    </r>
  </si>
  <si>
    <t>Description changed to reflect how individual colors seem to be sold. Current model number and manufacturer not useful. New vendor and model number suggested. Quantity change suggested to reflect 1 kit of 700 cards, 100 of each color in the description. Updated Cost provided.</t>
  </si>
  <si>
    <t>Rack, T-card, ICS 219, Canvas</t>
  </si>
  <si>
    <r>
      <rPr>
        <strike/>
        <sz val="8"/>
        <color rgb="FFFF0000"/>
        <rFont val="Arial"/>
        <family val="2"/>
      </rPr>
      <t xml:space="preserve">Inter-Agency Fire Center
</t>
    </r>
    <r>
      <rPr>
        <sz val="8"/>
        <color rgb="FF000000"/>
        <rFont val="Arial"/>
        <family val="2"/>
      </rPr>
      <t>IMT Gear</t>
    </r>
  </si>
  <si>
    <r>
      <rPr>
        <strike/>
        <sz val="8"/>
        <color rgb="FFFF0000"/>
        <rFont val="Arial"/>
        <family val="2"/>
      </rPr>
      <t xml:space="preserve">NFES1352
</t>
    </r>
    <r>
      <rPr>
        <sz val="8"/>
        <color rgb="FF000000"/>
        <rFont val="Arial"/>
        <family val="2"/>
      </rPr>
      <t>T-card Rack</t>
    </r>
  </si>
  <si>
    <t>PA-0101.53</t>
  </si>
  <si>
    <r>
      <rPr>
        <strike/>
        <sz val="8"/>
        <color rgb="FFFF0000"/>
        <rFont val="Arial"/>
        <family val="2"/>
      </rPr>
      <t xml:space="preserve">$ 16.45
</t>
    </r>
    <r>
      <rPr>
        <sz val="8"/>
        <color rgb="FF000000"/>
        <rFont val="Arial"/>
        <family val="2"/>
      </rPr>
      <t>$ 57.00</t>
    </r>
  </si>
  <si>
    <r>
      <rPr>
        <strike/>
        <sz val="8"/>
        <color rgb="FFFF0000"/>
        <rFont val="Arial"/>
        <family val="2"/>
      </rPr>
      <t xml:space="preserve">$ 32.90
</t>
    </r>
    <r>
      <rPr>
        <sz val="8"/>
        <color rgb="FF000000"/>
        <rFont val="Arial"/>
        <family val="2"/>
      </rPr>
      <t>$ 114.00</t>
    </r>
  </si>
  <si>
    <t>Current manufacturer and model not very useful. Suggested new vendor with recommended item currently being used by some west coast teams. New Cost submitted to reflect current cost.</t>
  </si>
  <si>
    <t>Handbook, Fireline</t>
  </si>
  <si>
    <r>
      <rPr>
        <strike/>
        <sz val="8"/>
        <color rgb="FFFF0000"/>
        <rFont val="Arial"/>
        <family val="2"/>
      </rPr>
      <t xml:space="preserve">Inter-Agency Fire Center
</t>
    </r>
    <r>
      <rPr>
        <sz val="8"/>
        <color rgb="FF000000"/>
        <rFont val="Arial"/>
        <family val="2"/>
      </rPr>
      <t>Download/Print from Internet</t>
    </r>
  </si>
  <si>
    <r>
      <rPr>
        <strike/>
        <sz val="8"/>
        <color rgb="FFFF0000"/>
        <rFont val="Arial"/>
        <family val="2"/>
      </rPr>
      <t xml:space="preserve">NFES065
</t>
    </r>
    <r>
      <rPr>
        <sz val="8"/>
        <color rgb="FF000000"/>
        <rFont val="Arial"/>
        <family val="2"/>
      </rPr>
      <t>blank</t>
    </r>
  </si>
  <si>
    <t>PA-0101.58</t>
  </si>
  <si>
    <r>
      <rPr>
        <strike/>
        <sz val="8"/>
        <color rgb="FFFF0000"/>
        <rFont val="Arial"/>
        <family val="2"/>
      </rPr>
      <t xml:space="preserve">$ 3.26
</t>
    </r>
    <r>
      <rPr>
        <sz val="8"/>
        <color rgb="FF000000"/>
        <rFont val="Arial"/>
        <family val="2"/>
      </rPr>
      <t>$ 3.34</t>
    </r>
  </si>
  <si>
    <r>
      <rPr>
        <strike/>
        <sz val="8"/>
        <color rgb="FFFF0000"/>
        <rFont val="Arial"/>
        <family val="2"/>
      </rPr>
      <t xml:space="preserve">$ 6.52
</t>
    </r>
    <r>
      <rPr>
        <sz val="8"/>
        <color rgb="FF000000"/>
        <rFont val="Arial"/>
        <family val="2"/>
      </rPr>
      <t>$ 6.68</t>
    </r>
  </si>
  <si>
    <t>Hardcopy of this book seems to be no longer available. Ability to print or download still available. Cost changed to match PA-0101.54 &amp; .55.</t>
  </si>
  <si>
    <t>RESCUE</t>
  </si>
  <si>
    <t>GASOLINE POWER TOOLS</t>
  </si>
  <si>
    <t>Gasoline Powered Tools</t>
  </si>
  <si>
    <t>RD-0000.00</t>
  </si>
  <si>
    <r>
      <t xml:space="preserve">Bar, Chain Saw, Roller, 3/8" Pitch, </t>
    </r>
    <r>
      <rPr>
        <strike/>
        <sz val="8"/>
        <color rgb="FFFF0000"/>
        <rFont val="Arial"/>
        <family val="2"/>
      </rPr>
      <t>.063"</t>
    </r>
    <r>
      <rPr>
        <sz val="8"/>
        <color rgb="FF00B050"/>
        <rFont val="Arial"/>
        <family val="2"/>
      </rPr>
      <t xml:space="preserve"> .050" </t>
    </r>
    <r>
      <rPr>
        <sz val="8"/>
        <color rgb="FF000000"/>
        <rFont val="Arial"/>
        <family val="2"/>
      </rPr>
      <t>Gauge</t>
    </r>
  </si>
  <si>
    <t xml:space="preserve">Stihl </t>
  </si>
  <si>
    <t>451A-3003 000 2221</t>
  </si>
  <si>
    <t>RD-0101.03</t>
  </si>
  <si>
    <t>Desc</t>
  </si>
  <si>
    <t>Cache list calls for carbide tip, 16" wood cutting chain followed by 72 drive links, 3/8 Pitch, .050 Gauge.
72 drive drive links are for 20" bars.  
Cache List ID RD-0101.02 also has the same description error for the wood chipper chain
The chain model number for RD-0101.01 is for a Rapid Duro (33RD3) chain from Stihl, not a Stihl Rescue Chain(RDR Chain).  Was this the intent?
If it was the intent not to put Stihl Rescue Chains(RDR Chains) on the list then Cache List ID RD-0101.03 would need to be changed to .050 gauge guide bars not .063 gauge guide bars.
If it was the intent to put RDR chains on the cache list would it be better to have one .063 bar to run both the RDR chain and RS chain instead of having to carry both a .050 bar and .063 bar?</t>
  </si>
  <si>
    <t>MISCELLANEOUS TOOLS</t>
  </si>
  <si>
    <t>Miscellaneous Tools</t>
  </si>
  <si>
    <t>RE-0000.00</t>
  </si>
  <si>
    <t>Tip, Size 1, Oxy-Acetylene Torch (spare)</t>
  </si>
  <si>
    <t>Victor</t>
  </si>
  <si>
    <t>0330-0005</t>
  </si>
  <si>
    <t>RE-0107.10</t>
  </si>
  <si>
    <r>
      <rPr>
        <strike/>
        <sz val="8"/>
        <color rgb="FFFF0000"/>
        <rFont val="Arial"/>
        <family val="2"/>
      </rPr>
      <t xml:space="preserve">2
</t>
    </r>
    <r>
      <rPr>
        <sz val="8"/>
        <color rgb="FF000000"/>
        <rFont val="Arial"/>
        <family val="2"/>
      </rPr>
      <t>4</t>
    </r>
  </si>
  <si>
    <t>Qty, Cost</t>
  </si>
  <si>
    <r>
      <rPr>
        <strike/>
        <sz val="8"/>
        <color rgb="FFFF0000"/>
        <rFont val="Arial"/>
        <family val="2"/>
      </rPr>
      <t xml:space="preserve">$ 40.00
</t>
    </r>
    <r>
      <rPr>
        <sz val="8"/>
        <color rgb="FF000000"/>
        <rFont val="Arial"/>
        <family val="2"/>
      </rPr>
      <t>$ 40.95</t>
    </r>
  </si>
  <si>
    <r>
      <rPr>
        <strike/>
        <sz val="8"/>
        <color rgb="FFFF0000"/>
        <rFont val="Arial"/>
        <family val="2"/>
      </rPr>
      <t xml:space="preserve">$ 80.00
</t>
    </r>
    <r>
      <rPr>
        <sz val="8"/>
        <color rgb="FF000000"/>
        <rFont val="Arial"/>
        <family val="2"/>
      </rPr>
      <t>$ 163.80</t>
    </r>
  </si>
  <si>
    <t>Increase quantity due to this size tip being most frequently used in cutting operations.</t>
  </si>
  <si>
    <t>Tip, Size 3, Oxy-Acetylene Torch (spare)</t>
  </si>
  <si>
    <t>0330-0002</t>
  </si>
  <si>
    <t>RE-0107.11</t>
  </si>
  <si>
    <r>
      <rPr>
        <strike/>
        <sz val="8"/>
        <color rgb="FFFF0000"/>
        <rFont val="Arial"/>
        <family val="2"/>
      </rPr>
      <t xml:space="preserve">$ 40.00
</t>
    </r>
    <r>
      <rPr>
        <sz val="8"/>
        <color rgb="FF000000"/>
        <rFont val="Arial"/>
        <family val="2"/>
      </rPr>
      <t>$ 39.08</t>
    </r>
  </si>
  <si>
    <r>
      <rPr>
        <strike/>
        <sz val="8"/>
        <color rgb="FFFF0000"/>
        <rFont val="Arial"/>
        <family val="2"/>
      </rPr>
      <t xml:space="preserve">$ 80.00
</t>
    </r>
    <r>
      <rPr>
        <sz val="8"/>
        <color rgb="FF000000"/>
        <rFont val="Arial"/>
        <family val="2"/>
      </rPr>
      <t>$ 156.32</t>
    </r>
  </si>
  <si>
    <t>Torch, oxygen/fuel gas, portable kit, w/ attachments (gauges, hoses, wands) standard parts kit included, Petrogen SAR Kit plus cart</t>
  </si>
  <si>
    <t>Petrogen SAR Kit</t>
  </si>
  <si>
    <t>RE-0108.00</t>
  </si>
  <si>
    <t>Per Mike Kenny ,Operations Functional Group Chair and the Rescue SG,    The system is "graying" out the Petrogen torch.   That includes all items starting with RE-0108.00 all the way to RE-0117.00   All Petrogen items will remain on the cache , teams can still carry them and deploy with them but are limited on spending money on them...  Which would be hard because they are out of business..</t>
  </si>
  <si>
    <t>HAND TOOLS</t>
  </si>
  <si>
    <t>Hand Tools</t>
  </si>
  <si>
    <t>RF-0000.00</t>
  </si>
  <si>
    <t>LADDer, XTEND + CLIMB 780P Type 1A 300 pounds 12.5 feet</t>
  </si>
  <si>
    <t>EXTENDA CLIMB</t>
  </si>
  <si>
    <t>780P</t>
  </si>
  <si>
    <t>RF-0130.00</t>
  </si>
  <si>
    <r>
      <rPr>
        <strike/>
        <sz val="8"/>
        <color rgb="FFFF0000"/>
        <rFont val="Arial"/>
        <family val="2"/>
      </rPr>
      <t xml:space="preserve">4
</t>
    </r>
    <r>
      <rPr>
        <sz val="8"/>
        <color rgb="FF000000"/>
        <rFont val="Arial"/>
        <family val="2"/>
      </rPr>
      <t>8</t>
    </r>
  </si>
  <si>
    <r>
      <rPr>
        <strike/>
        <sz val="8"/>
        <color rgb="FFFF0000"/>
        <rFont val="Arial"/>
        <family val="2"/>
      </rPr>
      <t xml:space="preserve">$ 369.00
</t>
    </r>
    <r>
      <rPr>
        <sz val="8"/>
        <color rgb="FF000000"/>
        <rFont val="Arial"/>
        <family val="2"/>
      </rPr>
      <t>$ 400.00</t>
    </r>
  </si>
  <si>
    <r>
      <rPr>
        <strike/>
        <sz val="8"/>
        <color rgb="FFFF0000"/>
        <rFont val="Arial"/>
        <family val="2"/>
      </rPr>
      <t xml:space="preserve">$ 1,476.00
</t>
    </r>
    <r>
      <rPr>
        <sz val="8"/>
        <color rgb="FF000000"/>
        <rFont val="Arial"/>
        <family val="2"/>
      </rPr>
      <t>$ 3,200.00</t>
    </r>
  </si>
  <si>
    <t>The increase in quantity of this item is to allow Task Forces to simultaneously use these lADDers during land-based rescue operations and water-based rescue operations.</t>
  </si>
  <si>
    <t>Request the ADDition of a Propane Metal Cutting torch to the current cache list .Alternative Torch Kit due to unavailability of Petrogen Torch to supply equipment after going out of business.   While task forces currently are not identifying issues at this point, the Rescue subgroup has a possible alternative torch identified until a permanent solution can be found.</t>
  </si>
  <si>
    <t>See below</t>
  </si>
  <si>
    <t>See Below</t>
  </si>
  <si>
    <t>The subgroup recommends ADDing an Oxygen/ Propane Cutting torch to the cache list as a potential replacement should Petrogen items become non-operational.  Recommended items are listed by item number and quantity below. 
Potential impacts in each functional area may include:
•	Operations - 
•	Torch Kit
o	Should a task force have issues, or need items to replace or repair the current Petrogen torches, availability of replacement parts or units are not unavailable.  
o	The company is still listed as temporarily closed with no timeline of reopening and if they did reopen, a potential lag in inventory is expected. 
o	Should current torch cache items be listed OOS, no replacement items are available for purchase, leaving task forces with less than the recommended number of burning/cutting equipment. 
o	The ADDitional equipment will come with potential load plan impacts as well as increased cache inventory items requiring tracking/ maintenance.  
•	Preparedness
o	The recommended items will enhance the system capabilities to respond and ensure consistency in response. 
•	Finance/ Admin
o	ADDitional purchases will have associated costs.
•	Command/ IST
o	 Knowledge that Taskforces will maintain a state of consistency for cutting and burning should current Petrogen torches fail.  
Attachments:  Cache items requested by the numbers for torch kit.
1.	Smith Torch Body- Smith hand Cutting Torch 21" in length with 90-degree head 
a.	Model SC229
i.	Cost$687.68, Grainger
2.	Smith Gas Regulator: Single Stage CGA 510 Inlet, 9/16-18 LH Outlet, 50 PSIG
a.	Model 40-50-510
i.	Cost $411.26, Grainger
3.	Smith Oxygen Regulator: Single Stage CGA 540 Inlet, 9/16"-18 M RH Outlet, 100psig, 
a.	Model 30-100-540
i.	Cost$256.38, Grainger
4.	UNIWELD Flashback Arrestor Set: Regulator Mount, 3/8'-24 for Oxygen and Fuel
a.	Model RFAA
i.	Cost$121.01, Grainger
5.	Twin Line Welding Hose: 3/8 in Hose Inside Dia., Green, Red, BBxBB 50ft Hose Lg,T
a.	Model TWT-06-050BB
i.	Cost $241.52, Grainger
Recommended 2 of each of the following Tips.
6.	Smith Cutting Tip: SC46, Size 6, for use with Propane and Natural Gas, 10-12 in cutting 
a.	Model SC46-6
i.	Cost $65.43 Grainger
7.	Smith Equipment Cutting Tip: SC 40 series, Size 3 for use with propane and natural gas	
a.	Model SC40-3
i.	Cost$39.14, Grainger
8.	Smith Cutting Tip: MC40 Series, Size 1, For use with propane and Natural Gas
a.	Model MC40-1
i.	Cost $34.06, Grainger
9.	Acetylene Smith Cutting Tip:SC12 Series, Size 1, ½ inch to 5/8 in
a.	Model SC12-1
i.	Cost$36.76, Grainger
10.	Acetylene Smith Cutting Tip: SC12 Series, Size 4, 2 ½ in to 4 in
a.	Model SC12-4
i.	Cost$34.94, Grainger
11.	Acetylene Smith Cutting Tip: SC12 Series, Size 3, 1 ½ in to 2 in
a.	Model SC12-3
i.	Cost$35.85, Grainger
Total Torch Cost of $1980.21 as proposed</t>
  </si>
  <si>
    <t>Torch, hand cutting, propane - 21" Lg - 90 Degree Head</t>
  </si>
  <si>
    <t>Smith Equipment</t>
  </si>
  <si>
    <t>SC229</t>
  </si>
  <si>
    <t>This Oxygen/Propane cutting torch is part of the kit to replace the Petrogen Torch Kit that is no longer available.  This item ensures the systems capability to perform core concept of operations with this suitable replacement item.</t>
  </si>
  <si>
    <t>Propane torch is replacing the Petrogen that is being Grayed out by the System.    4 petrogn torches have been grayed out and will be replaced by 4 Propane torch sets.    more submissions to follow.   This change has be approved by Mike kenny, Operations Functional Group Chair and the Rescue Sub Group.</t>
  </si>
  <si>
    <t>Torch, hand cutting, propane - 21" Lg - 75 Degree Head "Gas Axe"</t>
  </si>
  <si>
    <t>SC925</t>
  </si>
  <si>
    <t>Propane torch is replacing the Petrogen that is being Grayed out by the System.    4 petrogen torches have been grayed out and will be replaced by 4 Propane torch sets.    more submissions to follow.   This change has be approved by Mike kenny, Operations Functional Group Chair and the Rescue Sub Group.  
We requested two 90deg torch heads and two 75deg torch heads for a total or 4 heads for our 4 propane torch kits.</t>
  </si>
  <si>
    <t>Twin Line Welding Hose:  3/8" Inside Diameter, Green,Red BBxBB 50ft hose</t>
  </si>
  <si>
    <t>Continental</t>
  </si>
  <si>
    <t>TWT-06-050BB</t>
  </si>
  <si>
    <t>The Oxygen/Propane Twin Line hose is part of the kit to replace the Petrogen Torch Kit that is no longer available.  This item ensures the systems capability to perform core concept of operations with this suitable replacement item.</t>
  </si>
  <si>
    <t>Propane torch is replacing the Petrogen that is being Grayed out by the System.    4 Petrogen torches have been grayed out and will be replaced by 4 Propane torch sets.    more submissions to follow.   This change has been approved by Mike kenny, Operations Functional Group Chair and the Rescue Sub Group.  
4 hoses requested.   1 each for the 4 propane kits replacing the Petrogen.</t>
  </si>
  <si>
    <t>Tip, Smith Size 0 - Propane</t>
  </si>
  <si>
    <t>Smith</t>
  </si>
  <si>
    <t>SC50-0</t>
  </si>
  <si>
    <t>Propane torch is replacing the Petrogen that is being Grayed out by the System.    4 Petrogen torches have been grayed out and will be replaced by 4 Propane torch sets.    more submissions to follow.   This change has been approved by Mike kenny, Operations Functional Group Chair and the Rescue Sub Group.  
we will have 4 kits.  each kit will get 3 of these tips.</t>
  </si>
  <si>
    <t>Tip, Smith Size 1 - Propane</t>
  </si>
  <si>
    <t>SC50-1</t>
  </si>
  <si>
    <t>Propane torch is replacing the Petrogen that is being Grayed out by the System.    4 petrogen torches have been grayed out and will be replaced by 4 Propane torch sets.    more submissions to follow.   This change has been approved by Mike kenny, Operations Functional Group Chair and the Rescue Sub Group.  
This is the second set of tips for the four propane torch kits.    each kit will get 3 tips</t>
  </si>
  <si>
    <t>Tip, Smith Size 3 - Propane</t>
  </si>
  <si>
    <t>SC40-3</t>
  </si>
  <si>
    <t>The Oxygen/Propane cutting tip is part of the kit to replace the Petrogen Torch Kit that is no longer available.  This item ensures the systems capability to perform core concept of operations with this suitable replacement item.</t>
  </si>
  <si>
    <t>Propane torch is replacing the Petrogen that is being Grayed out by the System.    4 petrogen torches have been grayed out and will be replaced by 4 Propane torch sets.    more submissions to follow.   This change has been approved by Mike kenny, Operations Functional Group Chair and the Rescue Sub Group.  
there are 12 tips for the 4 propane kits,  each kit get 3 of these tips..</t>
  </si>
  <si>
    <t>Tip, Smith Size 6 - Propane</t>
  </si>
  <si>
    <t>SC46-6</t>
  </si>
  <si>
    <t>The Propane cutting tip is part of the kit to replace the Petrogen Torch Kit that is no longer available.  This item ensures the systems capability to perform core concept of operations with this suitable replacement item.</t>
  </si>
  <si>
    <t>Propane torch is replacing the Petrogen that is being Grayed out by the System.    4 petrogen torches have been grayed out and will be replaced by 4 Propane torch sets.    more submissions to follow.   This change has been approved by Mike kenny, Operations Functional Group Chair and the Rescue Sub Group.  
We are ADDing 4 propane torch kits.    12  tips mean each kits gets 3 of these tips</t>
  </si>
  <si>
    <t>Regulator, Single Stage, CGA 510 Inlet, 9/16"-18 M LH Outlet, 50 psig</t>
  </si>
  <si>
    <t>40-50-510</t>
  </si>
  <si>
    <t>Propane torch is replacing the Petrogen that is being Grayed out by the System.    4 petrogen torches have been grayed out and will be replaced by 4 Propane torch sets.    more submissions to follow.   This change has been approved by Mike kenny, Operations Functional Group Chair and the Rescue Sub Group.  
4 regulators, 1 each for the 4 Propane torch setups replacing the 4 Petrogen Torchs.</t>
  </si>
  <si>
    <t>Regulator, Single Stage, CGA 540 Inlet, 9/16"-18 M RH Outlet, 175 psig, Oxygen</t>
  </si>
  <si>
    <t>Smith equipment</t>
  </si>
  <si>
    <t>40-175-540</t>
  </si>
  <si>
    <t>Propane torch is replacing the Petrogen that is being Grayed out by the System.    4 petrogen torches have been grayed out and will be replaced by 4 Propane torch sets.    more submissions to follow.   This change has been approved by Mike kenny, Operations Functional Group Chair and the Rescue Sub Group.  
4 oxygen regulators,   one each for the 4 propane kits that are replacing the Petrogen torches.</t>
  </si>
  <si>
    <t>This Oxygen Regulator is part of the kit to replace the Petrogen Torch Kit that is no longer available.  This item ensures the systems capability to perform core concept of operations with this suitable replacement item.</t>
  </si>
  <si>
    <t>Arrestor, Flashback, Set, 9/16"-18, For Oxygen &amp; Fuel</t>
  </si>
  <si>
    <t>H753</t>
  </si>
  <si>
    <t>Propane torch is replacing the Petrogen that is being Grayed out by the System.    4 petrogen torches have been grayed out and will be replaced by 4 Propane torch sets.    more submissions to follow.   This change has been approved by Mike kenny, Operations Functional Group Chair and the Rescue Sub Group.  
4 backflash arrestor kits,   one foe each of the 4 propane kits replacing the petrogen kits that are being grayed out.</t>
  </si>
  <si>
    <t>Tank, LP Cylinder, Portable, 5lb with OPD &amp; Gauge</t>
  </si>
  <si>
    <t>Flame King</t>
  </si>
  <si>
    <t>YSN5LB-GAUGE</t>
  </si>
  <si>
    <t>Propane torch is replacing the Petrogen that is being Grayed out by the System.    4 petrogen torches have been grayed out and will be replaced by 4 Propane torch sets.    more submissions to follow.   This change has been approved by Mike kenny, Operations Functional Group Chair and the Rescue Sub Group.  
4 ,   5lb propane cylinders,   one each for the 4 propane kits that are replacing the 4 Petrogen torch kits..</t>
  </si>
  <si>
    <t>Tip, Size 4, Oxy-Acetylene Torch (spare)</t>
  </si>
  <si>
    <t>SC12-4</t>
  </si>
  <si>
    <t>ADDition of this size tip to increase our ability in cutting operations.</t>
  </si>
  <si>
    <t>M18™ Six Bay Daisy Chain Rapid Charger w/ PACKOUT™ Compatibility</t>
  </si>
  <si>
    <t>48-59-1817</t>
  </si>
  <si>
    <t>Due to the increase in the number of M18 platforms in the cache, there is a need for a central charging system instead of using multiple chargers for each battery. This charger can charge six batteries each and be connected to another unit with one cord (up to six chargers on one plug 15A).</t>
  </si>
  <si>
    <t>Six-port charger for Milwaukee batteries for the Work Area Rapid Deployment LED Lighting System.</t>
  </si>
  <si>
    <t>The Walkers Razor Slim Electronic Muff features advanced sound-activated compression technology, effectively reducing harmful noises like gunshots and loud machinery to safe levels, while still allowing you to hear important ambient sounds. With a noise reduction rating (NRR) of 23 dB, these earmuffs provide exceptional protection in even the loudest environments, ensuring your hearing stays safeguarded.
Team Wendy® EXFIL® PELTOR™ Quick Release Adapter Kit
Allows for tool-free attachment of all PELTOR™ COMTAC systems, eliminating the rigid metal headband. Compatible with the EXFIL® Rail 2.0, EXFIL® Rail 3.0, Team Wendy® SAR Rail and M-216™ Rail systems.</t>
  </si>
  <si>
    <t>walker's</t>
  </si>
  <si>
    <t>Razor Slim Electronic Ear Muffs</t>
  </si>
  <si>
    <t>For urban search and rescue teams operating around saws, generators, heavy equipment, collapsing materials, alarms, and other hazardous noise sources, helmet-mounted active hearing protection would provide a safer and more reliable solution than disposable earplugs. The Walker's Razor Slim Electronic Ear Muffs provide a 23 dB noise reduction rating and use omnidirectional microphones and sound-activated compression to preserve situational awareness while protecting personnel from sudden increases in noise. Rescuers can keep the earmuffs in place and conduct normal face-to-face conversations because ordinary environmental sounds and voices are electronically transmitted through the speakers. When a high-decibel sound occurs, the electronic system immediately compresses the amplified sound while the earmuff's physical construction continues to provide hearing protection. As soon as the hazardous sound subsides, normal environmental audio and conversation can again be heard without removing the earmuffs. This allows rescuers to maintain protection continuously while still hearing evacuation signals, warnings, changing conditions, and instructions from team members. The earmuffs also include an audio input jack that can be connected to a compatible radio interface, allowing rescuers to receive radio communications while working in confined spaces, unstable structures, or other vulnerable positions where removing hearing protection could create unnecessary risk. Mounting the earmuffs directly to a Team Wendy helmet rail would improve equipment retention, comfort, and readiness by keeping the hearing protection secured to the helmet and allowing it to be quickly moved into or out of position. In comparison, disposable earplugs must be repeatedly removed and reinserted whenever personnel need to communicate, increasing the likelihood of improper fit, contamination, or being dropped and lost in a dark, cluttered, and dynamic environment. Once lost, replacement plugs may not be immediately available, making it likely that the rescuer will continue operating without hearing protection. An integrated helmet-mounted active hearing-protection system would therefore better support continuous hearing protection, clear communication, situational awareness, and overall responder safety.</t>
  </si>
  <si>
    <t>Saw, Chain, Concrete, Electric, 12"</t>
  </si>
  <si>
    <t>Core Cut</t>
  </si>
  <si>
    <t>Package DP100696 (saw, bar, chain)</t>
  </si>
  <si>
    <t>ADD an electric diamond concrete chainsaw to the rescue cache. 
Justification, this saw can be used in confined spaces to create patent access openings without creating atmospheric issues. The model selected does not require high frequency voltage and can be powered from a standard generator and cord.  This ADDitional concrete cutting capability will allow multiple squads to work simultaneously in confined spaces when there is a need to cut concrete. Core-Cut equipment is used daily in the concrete cutting industry due to its dependability, easy of use and maintenance.</t>
  </si>
  <si>
    <t>TECHNICAL</t>
  </si>
  <si>
    <t>TECHNICAL SEARCH EQUIPMENT</t>
  </si>
  <si>
    <t>Technical Search Equipment</t>
  </si>
  <si>
    <t>TF-0000.00</t>
  </si>
  <si>
    <t xml:space="preserve">Camera, Inspection, with 3' cable
</t>
  </si>
  <si>
    <r>
      <rPr>
        <strike/>
        <sz val="8"/>
        <color rgb="FFFF0000"/>
        <rFont val="Arial"/>
        <family val="2"/>
      </rPr>
      <t xml:space="preserve">2317-21
</t>
    </r>
    <r>
      <rPr>
        <sz val="8"/>
        <color rgb="FF000000"/>
        <rFont val="Arial"/>
        <family val="2"/>
      </rPr>
      <t>Milwaukee 2317-21</t>
    </r>
  </si>
  <si>
    <t>TF-0122.00</t>
  </si>
  <si>
    <t>Model</t>
  </si>
  <si>
    <t>2317-21 no longer available replaced by M12™ M-Spector™ 360 4' Inspection Camera​ 2323-21</t>
  </si>
  <si>
    <r>
      <rPr>
        <strike/>
        <sz val="8"/>
        <color rgb="FFFF0000"/>
        <rFont val="Arial"/>
        <family val="2"/>
      </rPr>
      <t xml:space="preserve">ATN
</t>
    </r>
    <r>
      <rPr>
        <sz val="8"/>
        <color rgb="FF000000"/>
        <rFont val="Arial"/>
        <family val="2"/>
      </rPr>
      <t>NVD</t>
    </r>
  </si>
  <si>
    <r>
      <rPr>
        <strike/>
        <sz val="8"/>
        <color rgb="FFFF0000"/>
        <rFont val="Arial"/>
        <family val="2"/>
      </rPr>
      <t xml:space="preserve">PS-31 BNVD
</t>
    </r>
    <r>
      <rPr>
        <sz val="8"/>
        <color rgb="FF000000"/>
        <rFont val="Arial"/>
        <family val="2"/>
      </rPr>
      <t>BNVD-SGC</t>
    </r>
  </si>
  <si>
    <t>TF-0126.00</t>
  </si>
  <si>
    <r>
      <rPr>
        <strike/>
        <sz val="8"/>
        <color rgb="FFFF0000"/>
        <rFont val="Arial"/>
        <family val="2"/>
      </rPr>
      <t xml:space="preserve">$ 10,995.00
</t>
    </r>
    <r>
      <rPr>
        <sz val="8"/>
        <color rgb="FF000000"/>
        <rFont val="Arial"/>
        <family val="2"/>
      </rPr>
      <t>$ 7,695.00</t>
    </r>
  </si>
  <si>
    <r>
      <rPr>
        <strike/>
        <sz val="8"/>
        <color rgb="FFFF0000"/>
        <rFont val="Arial"/>
        <family val="2"/>
      </rPr>
      <t xml:space="preserve">$ 21,990.00
</t>
    </r>
    <r>
      <rPr>
        <sz val="8"/>
        <color rgb="FF000000"/>
        <rFont val="Arial"/>
        <family val="2"/>
      </rPr>
      <t>$ 30,780.00</t>
    </r>
  </si>
  <si>
    <t>The change of manufacture, model and increase in quantity of the Night Vision Goggles is to allow Task Forces to have the ability to provide enhanced hazard detection in pitch-black conditions and improve search and rescue capabilities in night conditions. ADDitionally, this allows boat teams to operate efficiently and more importantly, safely in night operation conditions, by havening enhanced visibility of distressed swimmers as well as debris. The increase in quantity allows Task Forces to utilize these in water and land searches concurrently.</t>
  </si>
  <si>
    <r>
      <t xml:space="preserve">Helmet Mount Assembly, Universal - Night Vision Goggle </t>
    </r>
    <r>
      <rPr>
        <sz val="8"/>
        <color rgb="FF00B050"/>
        <rFont val="Arial"/>
        <family val="2"/>
      </rPr>
      <t>(Fits Team Wendy)</t>
    </r>
  </si>
  <si>
    <r>
      <rPr>
        <strike/>
        <sz val="8"/>
        <color rgb="FFFF0000"/>
        <rFont val="Arial"/>
        <family val="2"/>
      </rPr>
      <t xml:space="preserve">ATN
</t>
    </r>
    <r>
      <rPr>
        <sz val="8"/>
        <color rgb="FF000000"/>
        <rFont val="Arial"/>
        <family val="2"/>
      </rPr>
      <t>Wilcox</t>
    </r>
  </si>
  <si>
    <r>
      <rPr>
        <strike/>
        <sz val="8"/>
        <color rgb="FFFF0000"/>
        <rFont val="Arial"/>
        <family val="2"/>
      </rPr>
      <t xml:space="preserve">ACGOPS15HMNT
</t>
    </r>
    <r>
      <rPr>
        <sz val="8"/>
        <color rgb="FF000000"/>
        <rFont val="Arial"/>
        <family val="2"/>
      </rPr>
      <t>WLCX-L4G24B</t>
    </r>
  </si>
  <si>
    <t>TF-0126.02</t>
  </si>
  <si>
    <r>
      <rPr>
        <strike/>
        <sz val="8"/>
        <color rgb="FFFF0000"/>
        <rFont val="Arial"/>
        <family val="2"/>
      </rPr>
      <t xml:space="preserve">2
</t>
    </r>
    <r>
      <rPr>
        <sz val="8"/>
        <color rgb="FF000000"/>
        <rFont val="Arial"/>
        <family val="2"/>
      </rPr>
      <t>4</t>
    </r>
  </si>
  <si>
    <t>Manf., Model, Qty, Cost</t>
  </si>
  <si>
    <r>
      <rPr>
        <strike/>
        <sz val="8"/>
        <color rgb="FFFF0000"/>
        <rFont val="Arial"/>
        <family val="2"/>
      </rPr>
      <t xml:space="preserve">$ 379.00
</t>
    </r>
    <r>
      <rPr>
        <sz val="8"/>
        <color rgb="FF000000"/>
        <rFont val="Arial"/>
        <family val="2"/>
      </rPr>
      <t>$ 515.96</t>
    </r>
  </si>
  <si>
    <r>
      <rPr>
        <strike/>
        <sz val="8"/>
        <color rgb="FFFF0000"/>
        <rFont val="Arial"/>
        <family val="2"/>
      </rPr>
      <t xml:space="preserve">$ 758.00
</t>
    </r>
    <r>
      <rPr>
        <sz val="8"/>
        <color rgb="FF000000"/>
        <rFont val="Arial"/>
        <family val="2"/>
      </rPr>
      <t>$ 2,063.84</t>
    </r>
  </si>
  <si>
    <t>This mount is to allows the proposed change of the Night Vision goggles to be able to be attached to the helmets currently listed on the 2025 Cache List.</t>
  </si>
  <si>
    <t>Camera, Thermal Imaging, Infrared, Fire Service model, with charger, battery, storage case, hand/neck strap,</t>
  </si>
  <si>
    <r>
      <rPr>
        <strike/>
        <sz val="8"/>
        <color rgb="FFFF0000"/>
        <rFont val="Arial"/>
        <family val="2"/>
      </rPr>
      <t xml:space="preserve">Bullard
</t>
    </r>
    <r>
      <rPr>
        <sz val="8"/>
        <color rgb="FF000000"/>
        <rFont val="Arial"/>
        <family val="2"/>
      </rPr>
      <t>SEEK</t>
    </r>
  </si>
  <si>
    <r>
      <rPr>
        <strike/>
        <sz val="8"/>
        <color rgb="FFFF0000"/>
        <rFont val="Arial"/>
        <family val="2"/>
      </rPr>
      <t xml:space="preserve">QXT
</t>
    </r>
    <r>
      <rPr>
        <sz val="8"/>
        <color rgb="FF000000"/>
        <rFont val="Arial"/>
        <family val="2"/>
      </rPr>
      <t>FirePro 300</t>
    </r>
  </si>
  <si>
    <t>TF-0129.00</t>
  </si>
  <si>
    <r>
      <rPr>
        <strike/>
        <sz val="8"/>
        <color rgb="FFFF0000"/>
        <rFont val="Arial"/>
        <family val="2"/>
      </rPr>
      <t>2</t>
    </r>
    <r>
      <rPr>
        <sz val="8"/>
        <rFont val="Arial"/>
        <family val="2"/>
      </rPr>
      <t xml:space="preserve">
5</t>
    </r>
  </si>
  <si>
    <r>
      <rPr>
        <strike/>
        <sz val="8"/>
        <color rgb="FFFF0000"/>
        <rFont val="Arial"/>
        <family val="2"/>
      </rPr>
      <t xml:space="preserve">$ 8,026.55
</t>
    </r>
    <r>
      <rPr>
        <sz val="8"/>
        <color rgb="FF000000"/>
        <rFont val="Arial"/>
        <family val="2"/>
      </rPr>
      <t>$ 1,299.00</t>
    </r>
  </si>
  <si>
    <r>
      <t xml:space="preserve">$ 16,053.10
</t>
    </r>
    <r>
      <rPr>
        <sz val="8"/>
        <rFont val="Arial"/>
        <family val="2"/>
      </rPr>
      <t>$ 6,495.00</t>
    </r>
  </si>
  <si>
    <t>The current cache bullard TICs are very bulky and expensive- $8,026.55 
The Seek is enough for what the searcher might need within a room</t>
  </si>
  <si>
    <t>HSG requesting 3 for hazmat in ADDition to the two for search. each of the 28 System Task Forces currently has two Bullard XRT Thermal Imagers in Technical search. With
the rapid adoption of lithium ion batteries in consumer electronics and tools, micromobility devices (ie e bikes/ escooters), electric vehicles (EV), and Battery Energy Storages Systems (BESS), we are routinely encountering these energy devices. When they have been compromised by salt water intrusion, damaged by crush or fire, they are susceptible to rapid, dramatic, and potentially devastating thermal runaway events. The thermal imager can accurately visualize heat, as well as numerically monitor to record as the temperature rises. Having the ability to evaluate the temperature of these batteries using a thermal imaging camera is one way Hazmat personnel can monitor and mitigate this risk and help to keep members of the overall rescue squad safe. 
Thermal imagers also can help identify full vs empty containers to help evaluate risk, as well as determine if
reactions are occurring within containers uncovered in rescue operations, or near and potentially threatening
ongoing rescue operations.</t>
  </si>
  <si>
    <t>Monocular, Night Vision, Elbit White FOM 2000 MIN</t>
  </si>
  <si>
    <t>NVD</t>
  </si>
  <si>
    <t>PVS-14</t>
  </si>
  <si>
    <t>The recommended NVG is cheaper by $9,100.00 and works well for the search needs of the team.
The current cache night vision binoculars require either an ADDitional helmet or a mounting bracket and counterweight to adapt to our team Wendy helmets, and is priced at  $12,095.00</t>
  </si>
  <si>
    <r>
      <t>Helmet Mount Assembly, Monocular, Night Vision</t>
    </r>
    <r>
      <rPr>
        <sz val="8"/>
        <rFont val="Arial"/>
        <family val="2"/>
      </rPr>
      <t xml:space="preserve"> (Fits Team Wendy)</t>
    </r>
  </si>
  <si>
    <t>Norotos</t>
  </si>
  <si>
    <t>RHNO II Bayonet Horn- 1955010-H</t>
  </si>
  <si>
    <t>This mount is to allows the proposed ADDition of the night vision monocular</t>
  </si>
  <si>
    <t>Camera, Thermal Imaging, Infrared, long range, handheld</t>
  </si>
  <si>
    <t>ATN</t>
  </si>
  <si>
    <t>Blazehunter 335 LRF</t>
  </si>
  <si>
    <t>The ATN BlazeHunter provides long-range thermal detection capability that can support wide-area search operations, particularly in low-light conditions or environments where a patient may visually blend into the surrounding terrain.</t>
  </si>
  <si>
    <t>I am recommending to the Search Group that a more reasonably priced TIC be put on the cache list to replace the current one that is priced over $8,000.</t>
  </si>
  <si>
    <t>CANINE SEARCH EQUIPMENT</t>
  </si>
  <si>
    <t>Canine Search Equipment</t>
  </si>
  <si>
    <t>TG-0000.00</t>
  </si>
  <si>
    <r>
      <rPr>
        <strike/>
        <sz val="8"/>
        <color rgb="FFFF0000"/>
        <rFont val="Arial"/>
        <family val="2"/>
      </rPr>
      <t xml:space="preserve">Liquid, Dishwashing, (Dawn or Palmolive) 20 oz   (to equal 1 gallon total)
</t>
    </r>
    <r>
      <rPr>
        <sz val="8"/>
        <color rgb="FF000000"/>
        <rFont val="Arial"/>
        <family val="2"/>
      </rPr>
      <t>Baby Shampoo</t>
    </r>
  </si>
  <si>
    <r>
      <rPr>
        <strike/>
        <sz val="8"/>
        <color rgb="FFFF0000"/>
        <rFont val="Arial"/>
        <family val="2"/>
      </rPr>
      <t xml:space="preserve">Colgate-Palmolive
</t>
    </r>
    <r>
      <rPr>
        <sz val="8"/>
        <color rgb="FF000000"/>
        <rFont val="Arial"/>
        <family val="2"/>
      </rPr>
      <t>Johnson's</t>
    </r>
  </si>
  <si>
    <r>
      <rPr>
        <strike/>
        <sz val="8"/>
        <color rgb="FFFF0000"/>
        <rFont val="Arial"/>
        <family val="2"/>
      </rPr>
      <t xml:space="preserve">46076
</t>
    </r>
    <r>
      <rPr>
        <sz val="8"/>
        <color rgb="FF000000"/>
        <rFont val="Arial"/>
        <family val="2"/>
      </rPr>
      <t>186899</t>
    </r>
  </si>
  <si>
    <t>TG-0109.13</t>
  </si>
  <si>
    <r>
      <rPr>
        <strike/>
        <sz val="8"/>
        <color rgb="FFFF0000"/>
        <rFont val="Arial"/>
        <family val="2"/>
      </rPr>
      <t xml:space="preserve">$ 4.99
</t>
    </r>
    <r>
      <rPr>
        <sz val="8"/>
        <color rgb="FF000000"/>
        <rFont val="Arial"/>
        <family val="2"/>
      </rPr>
      <t>$ 4.78</t>
    </r>
  </si>
  <si>
    <r>
      <rPr>
        <strike/>
        <sz val="8"/>
        <color rgb="FFFF0000"/>
        <rFont val="Arial"/>
        <family val="2"/>
      </rPr>
      <t xml:space="preserve">$ 29.94
</t>
    </r>
    <r>
      <rPr>
        <sz val="8"/>
        <color rgb="FF000000"/>
        <rFont val="Arial"/>
        <family val="2"/>
      </rPr>
      <t>$ 28.68</t>
    </r>
  </si>
  <si>
    <t>The current item (Dawn/Palmolive) dish washing soap has been scientifically proven to cause irritation, dry skin and cracking of paw pads for canines after regular use (such as daily use during deployment). This should be replaced with Baby Shampoo, which has been determined to be safer on canine skin, coats and pads.</t>
  </si>
  <si>
    <t>5.11 Rolling Duffle Bag</t>
  </si>
  <si>
    <t>5.11</t>
  </si>
  <si>
    <t>511-56958-019</t>
  </si>
  <si>
    <t>per canine</t>
  </si>
  <si>
    <t>The provision of an ADDitional roller bag directly ADDresses several critical operational needs:
1. Enhanced Transport Efficiency: A dedicated roller bag significantly eases the physical burden of transporting canine-specific gear. This reduces handler fatigue, particularly during prolonged deployments, thereby improving overall team mobility, by ground and air, and response times.
2. Safe and Secure Containment: The roller bag offers a secure and contained environment for canine food and sensitive equipment. This protects vital supplies from environmental contaminants, damage during transit, and ensures the integrity of food, which is paramount for maintaining the canine's health and performance in austere conditions.
3. Organized Storage During Deployment: During extended operations, the roller bag serves as a centralized and organized storage unit for canine essentials, allowing handlers to focus on their primary mission objectives rather than logistical challenges.
4. Facilitated Rapid Relocation: In dynamic search and rescue scenarios, the ability to rapidly relocate is often crucial. A roller bag streamlines the packing and movement of canine gear, enabling quick transitions between incident sites or operational bases without compromising the readiness of the canine team.</t>
  </si>
  <si>
    <t>2-in-1 Folding Hand Truck Dolly</t>
  </si>
  <si>
    <t>JJSMKCH</t>
  </si>
  <si>
    <t>735550643383</t>
  </si>
  <si>
    <t>per handler</t>
  </si>
  <si>
    <t>1. Complementary to Roller Bags: The hand-truck can work in conjunction with roller bags, allowing handlers to transport multiple items simultaneously. For instance, a roller bag containing canine food and personal gear can be secured to the hand-truck, alongside other critical equipment, optimizing a single trip and minimizing logistical delays.
2. Alternative for Specific Needs: In situations where a roller bag may not be the most efficient or practical solution, such as deployments requiring minimal personal gear but significant specialized equipment, the hand-truck offers a flexible alternative. It can be rapidly deployed and collapsed, making it ideal for dynamic operational environments where quick setup and breakdown are essential. ADDitionally, the handler can easily guide the hand-truck while walking with the canine.
3. Improved Storage and Rapid Relocation: When not in use, the foldable design ensures minimal storage footprint within vehicles or staging areas. During rapid relocation, the hand-truck enables swift consolidation and movement of equipment, contributing to faster response times and operational agility.</t>
  </si>
  <si>
    <t>Crate Cover</t>
  </si>
  <si>
    <t>HiCaptain</t>
  </si>
  <si>
    <t>43396-258754</t>
  </si>
  <si>
    <t>No more than 4</t>
  </si>
  <si>
    <t>Crate covers provide security and privacy for the canines in the BoO. This provides a calm environment for the canines when housed with the team and allows for proper rest between work cycles.</t>
  </si>
  <si>
    <t>K9 First Aid Kit</t>
  </si>
  <si>
    <t>Voodoo Tactical</t>
  </si>
  <si>
    <t>10-8858001000</t>
  </si>
  <si>
    <t>This basic first aid kit allows handlers to immediately ADDress minor injuries that occur in the field, with canine-specific dressings and wound care items.</t>
  </si>
  <si>
    <t>Tactical Belt</t>
  </si>
  <si>
    <t>Safe Life Defense</t>
  </si>
  <si>
    <t>SLBA-TB-0</t>
  </si>
  <si>
    <t>The duty belt is a request from handlers across the system following several of the past major deployments. The request has been for a duty belt that can be customized for each handler/canine. These are easily removed if needed with a quick release for safety working around water and other hazardous areas. The design allows the handler to spin the belt around if needed to access items without having to take it off, as is required with the WolfPak. Feedback from the field is that the WolfPak is insufficient for handlers to easily access the items needed for the working K9. ADDitionally, The WolfPak is too large in size and thus ill-fitting for many of the female handlers.</t>
  </si>
  <si>
    <t>Collapsible K9 Decon pool.  30x42x7" collapsible vinyl pool with drain plug.</t>
  </si>
  <si>
    <t>K&amp;H pet products</t>
  </si>
  <si>
    <t>296513</t>
  </si>
  <si>
    <t>Part of the K9 decon plan approved by Hazmat, K9, and IST Vet involves contaminated K9 member standing in a pool of Chlorhexidine solution to decontaminate paws.  We do not currently have a quick way to accomplish this.  Intent is to purchase 4  collapsible pools per task force and place in the field contamination reduction boxes.  
Hazmat Subgroup and K9 subgroup support this cache list ADDition request.
Total cost per task force is roughly $400.  Total cost for the FEMA USAR system is $11,200.</t>
  </si>
  <si>
    <t xml:space="preserve"> WATER</t>
  </si>
  <si>
    <t>BOAT EQUIPMENT</t>
  </si>
  <si>
    <t>Boats, Motors, Trailers</t>
  </si>
  <si>
    <t>WB-0000.00</t>
  </si>
  <si>
    <r>
      <t xml:space="preserve">Raft, </t>
    </r>
    <r>
      <rPr>
        <strike/>
        <sz val="8"/>
        <color rgb="FFFF0000"/>
        <rFont val="Arial"/>
        <family val="2"/>
      </rPr>
      <t>13-14</t>
    </r>
    <r>
      <rPr>
        <sz val="8"/>
        <rFont val="Arial"/>
        <family val="2"/>
      </rPr>
      <t xml:space="preserve"> </t>
    </r>
    <r>
      <rPr>
        <sz val="8"/>
        <color rgb="FF00B050"/>
        <rFont val="Arial"/>
        <family val="2"/>
      </rPr>
      <t>12-14</t>
    </r>
    <r>
      <rPr>
        <sz val="8"/>
        <rFont val="Arial"/>
        <family val="2"/>
      </rPr>
      <t xml:space="preserve"> ft. Inflatable, self-bailing with removeable seats, 66" guide sticks, inflation/ deflation pumps, flip lines, pADDles/oars, tie down points, equipment bag, repair kit</t>
    </r>
  </si>
  <si>
    <t>NRS, Aire, Hyside</t>
  </si>
  <si>
    <t>140 Otter, Super Puma, Pro 14.0</t>
  </si>
  <si>
    <t>WB-0116.00</t>
  </si>
  <si>
    <t>While deployed to Hurricane Helene as an MRP, task force personnel were assigned to operate in rafts on multiple days. Personnel operated with some sponsoring agency rafts and also along side local resources equipped with smaller 12 Foot length rafts. It became rapidly apparent during operations that the smaller dimension rafts are capable of accessing, and more easily maneuvered in narrower waterways and confined environments. 
The adjustment of the item description to allow the size range of rafts to be from 12-14ft rather than the current 13-14ft would  expand capability of teams to choose a wider selection of equipment at their disposal. This would increase their operational efficiency and member safety depending on conditions encountered on deployment, while not severely limiting overall team capacities and capabilities.</t>
  </si>
  <si>
    <t>OFFENSIVE WATER EQUIPMENT</t>
  </si>
  <si>
    <t>Water Operations Equipment</t>
  </si>
  <si>
    <t>WC-0000.00</t>
  </si>
  <si>
    <r>
      <rPr>
        <strike/>
        <sz val="8"/>
        <color rgb="FFFF0000"/>
        <rFont val="Arial"/>
        <family val="2"/>
      </rPr>
      <t xml:space="preserve">Rescue Kit, Swiftwater, Sling Projectile, 300 ft. (92 m), 8 mm Polyspectra line, 2,200 lbs. Tensile Strength
</t>
    </r>
    <r>
      <rPr>
        <sz val="8"/>
        <color rgb="FF000000"/>
        <rFont val="Arial"/>
        <family val="2"/>
      </rPr>
      <t>Aerial Line Deployment System (Big Shot Deluxe Kit)</t>
    </r>
  </si>
  <si>
    <r>
      <rPr>
        <strike/>
        <sz val="8"/>
        <color rgb="FFFF0000"/>
        <rFont val="Arial"/>
        <family val="2"/>
      </rPr>
      <t xml:space="preserve">Res-Q-Max
</t>
    </r>
    <r>
      <rPr>
        <sz val="8"/>
        <color rgb="FF000000"/>
        <rFont val="Arial"/>
        <family val="2"/>
      </rPr>
      <t>Notch Equipment</t>
    </r>
  </si>
  <si>
    <r>
      <t xml:space="preserve">412
</t>
    </r>
    <r>
      <rPr>
        <sz val="8"/>
        <color rgb="FF000000"/>
        <rFont val="Arial"/>
        <family val="2"/>
      </rPr>
      <t>SET1025</t>
    </r>
  </si>
  <si>
    <t>WC-0107.00</t>
  </si>
  <si>
    <t>Desc, Manf., Model, Haz-Mat / DG, Cost</t>
  </si>
  <si>
    <r>
      <rPr>
        <strike/>
        <sz val="8"/>
        <color rgb="FFFF0000"/>
        <rFont val="Arial"/>
        <family val="2"/>
      </rPr>
      <t xml:space="preserve">$ 2,931.00
</t>
    </r>
    <r>
      <rPr>
        <sz val="8"/>
        <color rgb="FF000000"/>
        <rFont val="Arial"/>
        <family val="2"/>
      </rPr>
      <t>$ 401.99</t>
    </r>
  </si>
  <si>
    <r>
      <rPr>
        <strike/>
        <sz val="8"/>
        <color rgb="FFFF0000"/>
        <rFont val="Arial"/>
        <family val="2"/>
      </rPr>
      <t xml:space="preserve">$ 5,862.00
</t>
    </r>
    <r>
      <rPr>
        <sz val="8"/>
        <color rgb="FF000000"/>
        <rFont val="Arial"/>
        <family val="2"/>
      </rPr>
      <t>$ 803.98</t>
    </r>
  </si>
  <si>
    <t>This item replaces the currently listed item on the 2025 Cache List. This new item contains no dangerous goods, minimizing the need for Task Forces declare shipping dangerous goods for this item. This item meets the specification and requirements needed for use in operations.</t>
  </si>
  <si>
    <t>Bag, Rope, for 200' - 300' rope</t>
  </si>
  <si>
    <t>CMC</t>
  </si>
  <si>
    <t>WC-0141.00</t>
  </si>
  <si>
    <r>
      <t xml:space="preserve">7
</t>
    </r>
    <r>
      <rPr>
        <sz val="8"/>
        <rFont val="Arial"/>
        <family val="2"/>
      </rPr>
      <t>11</t>
    </r>
  </si>
  <si>
    <r>
      <t xml:space="preserve">$ 1,330.00
</t>
    </r>
    <r>
      <rPr>
        <sz val="8"/>
        <color rgb="FF000000"/>
        <rFont val="Arial"/>
        <family val="2"/>
      </rPr>
      <t>$ 2,090.00</t>
    </r>
  </si>
  <si>
    <t>These rope bags will be used for the new Water Rope that was submitted.</t>
  </si>
  <si>
    <t>WATER</t>
  </si>
  <si>
    <r>
      <t xml:space="preserve">Dry Gear Bags, </t>
    </r>
    <r>
      <rPr>
        <strike/>
        <sz val="8"/>
        <color rgb="FFFF0000"/>
        <rFont val="Arial"/>
        <family val="2"/>
      </rPr>
      <t>23"L x 12"W x 17"H</t>
    </r>
    <r>
      <rPr>
        <sz val="8"/>
        <rFont val="Arial"/>
        <family val="2"/>
      </rPr>
      <t xml:space="preserve"> </t>
    </r>
    <r>
      <rPr>
        <sz val="8"/>
        <color rgb="FF00B050"/>
        <rFont val="Arial"/>
        <family val="2"/>
      </rPr>
      <t>105L</t>
    </r>
  </si>
  <si>
    <r>
      <rPr>
        <strike/>
        <sz val="8"/>
        <color rgb="FFFF0000"/>
        <rFont val="Arial"/>
        <family val="2"/>
      </rPr>
      <t>Dry Pak</t>
    </r>
    <r>
      <rPr>
        <sz val="8"/>
        <color theme="1"/>
        <rFont val="Arial"/>
        <family val="2"/>
      </rPr>
      <t xml:space="preserve">
NRS</t>
    </r>
  </si>
  <si>
    <r>
      <rPr>
        <strike/>
        <sz val="8"/>
        <color rgb="FFFF0000"/>
        <rFont val="Arial"/>
        <family val="2"/>
      </rPr>
      <t>DP-D1</t>
    </r>
    <r>
      <rPr>
        <sz val="8"/>
        <rFont val="Arial"/>
        <family val="2"/>
      </rPr>
      <t xml:space="preserve">
55024.03</t>
    </r>
  </si>
  <si>
    <t>WC-0106.00</t>
  </si>
  <si>
    <t>Desc, Manf. Model, Cost</t>
  </si>
  <si>
    <r>
      <t xml:space="preserve">$ 46.99
</t>
    </r>
    <r>
      <rPr>
        <sz val="8"/>
        <rFont val="Arial"/>
        <family val="2"/>
      </rPr>
      <t>$208.00</t>
    </r>
  </si>
  <si>
    <r>
      <t xml:space="preserve">$375.92
</t>
    </r>
    <r>
      <rPr>
        <sz val="8"/>
        <rFont val="Arial"/>
        <family val="2"/>
      </rPr>
      <t>$1,680.00</t>
    </r>
  </si>
  <si>
    <t>The ADDition of the Dry Bag is for the immediate, on-the-water accessibility and waterproof features it provides for essential gear in the USAR boats.  The bag will store the necessary safety equipment while boat operations are conducted.  This bag features a secure attachment point to the boats while maintaining a stable hold.  All necessary equipment for the mission will be secured and waterproof.</t>
  </si>
  <si>
    <t>Boat inflator, NRS, SCBA/SCUBA cylinder, NRS Quick Fill Kit</t>
  </si>
  <si>
    <t>NRS</t>
  </si>
  <si>
    <t>NRS Quick Fill Kit</t>
  </si>
  <si>
    <t>Kit</t>
  </si>
  <si>
    <t>ADDition of SCBA based boat inflator for Rafts WB-0116.00 and IRBs WB-0112.00 -</t>
  </si>
  <si>
    <t>Carabiner, Lightweight locking, oval</t>
  </si>
  <si>
    <t>Petzl</t>
  </si>
  <si>
    <t>M33A BL</t>
  </si>
  <si>
    <t>This item is part of a boat self-recovery kit. This kit will be utilized to ensure quick access to essential safety, rescue, and repair gear in a single organized kit.</t>
  </si>
  <si>
    <t>Pulley, lightweight, high-efficiency, progress capture</t>
  </si>
  <si>
    <t>P53</t>
  </si>
  <si>
    <t>Rope Grab, mechanical, lightweight, for ascending or hauling</t>
  </si>
  <si>
    <t>B01B</t>
  </si>
  <si>
    <t>Pulley, compact, lightweight, high-efficiency</t>
  </si>
  <si>
    <t>PEtzl</t>
  </si>
  <si>
    <t>P050AA00</t>
  </si>
  <si>
    <t>Sling, Pre-sewn, Dyneema, (soft rope grab)</t>
  </si>
  <si>
    <t>C07120</t>
  </si>
  <si>
    <t>45308.01</t>
  </si>
  <si>
    <t>This item is to be utilized for water rescue operations, to secure a swimmer via tether, with the ability to rapidly release. Also allows the PFD to be utilized for "live bait" rescues</t>
  </si>
  <si>
    <t>Binocular, marine grade</t>
  </si>
  <si>
    <t>Steiner</t>
  </si>
  <si>
    <t>2035</t>
  </si>
  <si>
    <t>The ADDition of these marine grade binoculars to the water cache allows Task Forces to have binoculars that are extremely durable, provide outstanding low-light visibility, withstanding salt-water and freshwater environments while absorbing heavy impacts and shock, without jeopardizing the prism lenses. They are resistant to fogging, oil, and petroleum, allowed for use in multiple deployment scenarios.</t>
  </si>
  <si>
    <t>NRS 1" Straps - 1'</t>
  </si>
  <si>
    <t>60028.01</t>
  </si>
  <si>
    <t>The ADDition of the NRS straps allows the ability to secure items in the boats/rafts, organize loose items, or function as emergency back-up straps..  These offer  a fool proof cam buckle which prevents over-tightening, heavy-duty UV protected webbing that wont stretch or lose strength when wet and a fast user friendly design to deploy necessary items.</t>
  </si>
  <si>
    <t>NRS 1" Strap - 2'</t>
  </si>
  <si>
    <t>60028.02</t>
  </si>
  <si>
    <t>NRS 1" Strap - 4'</t>
  </si>
  <si>
    <t>60028.04</t>
  </si>
  <si>
    <t>NRS Flip Lines (Pair)</t>
  </si>
  <si>
    <t>81158.01</t>
  </si>
  <si>
    <t>The NRS flip lines are to right overturned rafts and IRB's in case of an emergency.</t>
  </si>
  <si>
    <t>Crossline Reach</t>
  </si>
  <si>
    <t>45218.01</t>
  </si>
  <si>
    <t>The Crossline Reach is built to securely grab ropes or cables from a distance without direct entry into dangerous water conditions or currents.  It can be used for high-stakes rescue scenarios such as self-rescue, low-head dam rescues, cross river line installations, and retrieval of loose boats and gear while maintaining safe operations on shore.</t>
  </si>
  <si>
    <t>Inflatable Boat Lifting Sling</t>
  </si>
  <si>
    <t>Wichard</t>
  </si>
  <si>
    <t>888727</t>
  </si>
  <si>
    <t>This ADDition provides a flexible, secure and easily adjustable hoisting mechanism to properly put our IRB's and rafts into position from a high point.  Most notably the ability to lower from an overhead bridge when all other access points are compromised or access would damage the boat or personnel attempting to carry down treacherous terrain.</t>
  </si>
  <si>
    <t>Manual Bilge Pump 24"</t>
  </si>
  <si>
    <t>T-H Marine</t>
  </si>
  <si>
    <t>BE-PL-57004-DP</t>
  </si>
  <si>
    <t>The bilge pump is essential for maintaining a safe and dry boating environment.  Designed to quickly remove water from the Jon Boat in the event of an emergency situation or simply to remove excess water.  Compact design allows it to be stored and transported.</t>
  </si>
  <si>
    <t>9mm Sure-Grip River Rescue Rope with HMPE 300'</t>
  </si>
  <si>
    <t>Bluewater</t>
  </si>
  <si>
    <t>5024YEGR</t>
  </si>
  <si>
    <t>This rope is engineered to provide a secure, non-slip grip in wet conditions while maintaining high flotation on the water's surface to reduce the risk of snagging on underwater obstacles. Designed for swift water operations, it is ideal for 2- or 4-line boat attachment systems, helping keep personnel out of dynamic water environments. It is also well suited for use in water rescue throw bags.  This rope provides high tensile strength, high visibility and is more cut resistance when in use for water operations.</t>
  </si>
  <si>
    <t>High Pressure Hand Pump (Mini or 2 Stage)</t>
  </si>
  <si>
    <t>80070.01</t>
  </si>
  <si>
    <t>The hand pump is a two stage design, with both high-volume and high-pressure needs.  It is easily stowed on the IRB's for any emergency inflation needs making it a critical, self-contained piece of safety gear.  It eliminates the reliance on power or batteries in the field to fill boats.</t>
  </si>
  <si>
    <t>Aqua Eye Pro</t>
  </si>
  <si>
    <t>Aqua Eye</t>
  </si>
  <si>
    <t>Pro</t>
  </si>
  <si>
    <t>AquaEye is a handheld, AI-powered sonar device utilized by first responders to locate  victims underwater. Its primary advantages are drastically reduced search times, heightened rescuer safety, rapid deployment, and the ability to operate effectively in murky or zero-visibility waters.
The AquaEye cuts water search times by up to 90% compared to traditional dragging or grid-search methods. A single rescuer can scan an area of up to 8,000 square meters (nearly 2 acres) in under five minutes.  It is highly effective in black-water or zero-visibility environments where visual searching is impossible while minimizing hazardous subsurface time for rescue swimmers.
The AquaEye allows users to save and download scan data via Bluetooth for post-mission documentation and debriefings.
This is the same unit that was deployed in Texas to rapidly search the area ponds for victims.</t>
  </si>
  <si>
    <t>Portable Rinse Station</t>
  </si>
  <si>
    <t>Rinsekit</t>
  </si>
  <si>
    <t>RNKTCUBE</t>
  </si>
  <si>
    <t>This unit provides a portable, quick gross decon in the field for members who have been in or around the water in SW suits/ waders/ or ability to clean boots before entering any Task Force vehicles.  In ADDition to the existing sprayers on the cache we would have the ability to decon while in the suits before doffing the suit/waders.</t>
  </si>
  <si>
    <t>Pulley, 1.5" PMP SS</t>
  </si>
  <si>
    <t>300430</t>
  </si>
  <si>
    <t>The ADDition of the pulley is to complement the water rope cache which at this time only has a double pulley (2) which can not be used in a single configuration.  Track line operations in water as well as 2 and 4 line boat operation, lowering boats down inclines  as well as self-rescue techniques from the boat require the ability to use mechanical advantage systems.</t>
  </si>
  <si>
    <t>PTT Controller -  3 COM ports (KIT)</t>
  </si>
  <si>
    <t>Invisio</t>
  </si>
  <si>
    <t>V6011</t>
  </si>
  <si>
    <t>PTT headsets for boat operations are critical for maintaining clear, safe communication.  This deals with environmental hazards like wind, engine noise, eliminate the need for dangerous shouting or hand signals, and keep the operators hands entirely free to steer and maneuver safely.  This also allows the boat operator to effectively communicate with the bowman and not miss critical information and maintain situational awareness.  This unit works directly with the ICOM M85 already listed previously in a cache ADDition.</t>
  </si>
  <si>
    <t>PCS Portable Kit , PCS</t>
  </si>
  <si>
    <t>Petrogen</t>
  </si>
  <si>
    <t>RE-0109.00</t>
  </si>
  <si>
    <r>
      <rPr>
        <strike/>
        <sz val="8"/>
        <color rgb="FFFF0000"/>
        <rFont val="Arial"/>
        <family val="2"/>
      </rPr>
      <t>Ludlum Measurements, Inc.</t>
    </r>
    <r>
      <rPr>
        <sz val="8"/>
        <rFont val="Arial"/>
        <family val="2"/>
      </rPr>
      <t xml:space="preserve">
Mirion</t>
    </r>
  </si>
  <si>
    <r>
      <rPr>
        <strike/>
        <sz val="8"/>
        <color rgb="FFFF0000"/>
        <rFont val="Arial"/>
        <family val="2"/>
      </rPr>
      <t>$ 5,944.00</t>
    </r>
    <r>
      <rPr>
        <sz val="8"/>
        <rFont val="Arial"/>
        <family val="2"/>
      </rPr>
      <t xml:space="preserve">
$ 5,500.00</t>
    </r>
  </si>
  <si>
    <r>
      <rPr>
        <strike/>
        <sz val="8"/>
        <color rgb="FFFF0000"/>
        <rFont val="Arial"/>
        <family val="2"/>
      </rPr>
      <t>$ 11,888.00</t>
    </r>
    <r>
      <rPr>
        <sz val="8"/>
        <rFont val="Arial"/>
        <family val="2"/>
      </rPr>
      <t xml:space="preserve">
$ 11,000.00</t>
    </r>
  </si>
  <si>
    <r>
      <rPr>
        <strike/>
        <sz val="8"/>
        <color rgb="FFFF0000"/>
        <rFont val="Arial"/>
        <family val="2"/>
      </rPr>
      <t>$ 357.50</t>
    </r>
    <r>
      <rPr>
        <sz val="8"/>
        <rFont val="Arial"/>
        <family val="2"/>
      </rPr>
      <t xml:space="preserve">
$ 1,050.00</t>
    </r>
  </si>
  <si>
    <r>
      <t xml:space="preserve">$ 10,725.00
</t>
    </r>
    <r>
      <rPr>
        <sz val="8"/>
        <color rgb="FF000000"/>
        <rFont val="Arial"/>
        <family val="2"/>
      </rPr>
      <t>$ 31,500.00</t>
    </r>
  </si>
  <si>
    <t>Desc, Manf., Model, Cost
See Task Force Support Tab</t>
  </si>
  <si>
    <r>
      <rPr>
        <strike/>
        <sz val="8"/>
        <color rgb="FFFF0000"/>
        <rFont val="Arial"/>
        <family val="2"/>
      </rPr>
      <t>$ 10,125.00</t>
    </r>
    <r>
      <rPr>
        <sz val="8"/>
        <rFont val="Arial"/>
        <family val="2"/>
      </rPr>
      <t xml:space="preserve">
$ 6,075.00</t>
    </r>
  </si>
  <si>
    <r>
      <t xml:space="preserve">Western Shelter
</t>
    </r>
    <r>
      <rPr>
        <sz val="8"/>
        <color rgb="FF000000"/>
        <rFont val="Arial"/>
        <family val="2"/>
      </rPr>
      <t>DLX</t>
    </r>
  </si>
  <si>
    <r>
      <t xml:space="preserve">Goggle, Night Vision, </t>
    </r>
    <r>
      <rPr>
        <sz val="8"/>
        <color rgb="FF00B050"/>
        <rFont val="Arial"/>
        <family val="2"/>
      </rPr>
      <t>Elbit White FOM 2000 MIN</t>
    </r>
  </si>
  <si>
    <t>Desc., Manf., Model, Qty, Cost</t>
  </si>
  <si>
    <t>ELECTRIC POWERED TOOLS</t>
  </si>
  <si>
    <t>Electric Powered Tools</t>
  </si>
  <si>
    <t>RB-0000.00</t>
  </si>
  <si>
    <t>RJ-0000.00</t>
  </si>
  <si>
    <t>WATER OPERATIONS</t>
  </si>
  <si>
    <t>WA-0000.00</t>
  </si>
  <si>
    <r>
      <t xml:space="preserve">Shower System
</t>
    </r>
    <r>
      <rPr>
        <sz val="8"/>
        <color rgb="FF000000"/>
        <rFont val="Arial"/>
        <family val="2"/>
      </rPr>
      <t>DLX Personal Hygiene Shower system.  4-Stall Hygiene corridor that includes 1 complete ASAP 18 and integrates into 
the ASAP® Shelter system. This Hygiene shower system is designed to provide a sheltered personal hygiene shower at the conclusion of the technical decon corridor.</t>
    </r>
  </si>
  <si>
    <r>
      <t xml:space="preserve">WSD - Double Shower Unit
</t>
    </r>
    <r>
      <rPr>
        <sz val="8"/>
        <color rgb="FF000000"/>
        <rFont val="Arial"/>
        <family val="2"/>
      </rPr>
      <t>TBD</t>
    </r>
  </si>
  <si>
    <t>Ink, Spare, for each Network Portable Printer</t>
  </si>
  <si>
    <t>Each of the 28 System Task Forces currently maintains 14 Multithreat (MT94) suits, with each of the 7 HEPPs carrying an additional 14 Multithreat Suits. These durable chemical suits are NFPA 1994 Class 1 rated, which allows them to be used in hazardous chemical environments and CBRN environments with SCBA providing vapor protection to toxic chemicals similar to “Level A” PPE. These ensembles are durable to abrasion, deconnable, and provide flash fire protection. Each suit has a 10 year lifespan and can be laundered 10 times assuming it has not been contaminated. Gore is the sole manufacturer of the underlying fabric for these suits and licensed assembly and sales to Lion
and Blauer. As of December 31, 2026, Gore will no longer make the underlying fabric, eliminating the ability of the FEMA USAR system to replace these suits. Kappler USAR makes a similar Tactical Rescue suit called the DuraChem 500. It also is an NFPA 1994 Class 1 suit. It is made in the USA, is PFAS free, and can be pressure tested to confirm no pinhole leaks, unlike the Lion/Blauer MT94. Cost is approximately $2,000 for the Durachem 500 vs approximately $3,700 for the Lion/Blauer Multithreat.</t>
  </si>
  <si>
    <t>Each of the 28 System Task Forces currently maintains 14 Multithreat (MT94) suits, with each of the 7 HEPPs carrying an additional 14 Multithreat Suits. These durable chemical suits are NFPA 1994 Class 1 rated, which allows them to be used in hazardous chemical environments and CBRN environments with SCBA providing vapor protection to toxic chemicals similar to “Level A” PPE. These ensembles are durable to abrasion, deconnable, and provide flash fire protection. Each suit has a 10 year lifespan and can be laundered 10 times assuming it has not been contaminated. Gore is the sole manufacturer of the underlying fabric for these suits and licensed assembly and sales to Lion
and Blauer. As of December 31, 2026, Gore will no longer make the underlying fabric, eliminating the ability of the FEMA USAR system to replace these suits. Kappler USAR makes a similar Tactical Rescue suit called the DuraChem 500. It also is an NFPA 1994 Class 1 suit. It is made in the USA, is PFAS free, and can be pressure tested to confirm no pinhole leaks, unlike the Lion/Blauer MT94. Cost is approximately $2,000 for the Durachem 500 vs approximately $3,700 for the Lion/Blauer Multithreat.
An additional cache list change request will be submitted for the Li
on/Blauer Tactical training suits (30 per TF).
As Tactical suits are replaced, replace the Multithreat Training suits with the Kappler Tactical Training Suits.</t>
  </si>
  <si>
    <r>
      <t xml:space="preserve">Tether, tow, 53 inch, with carabineer, for use with Personal Flotation Device WA-0105.00 </t>
    </r>
    <r>
      <rPr>
        <b/>
        <sz val="8"/>
        <rFont val="Arial"/>
        <family val="2"/>
      </rPr>
      <t>(34 Minimum. UP TO 80)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</si>
</sst>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164" formatCode="_(\$* #,##0.00_);_(\$* \(#,##0.00\);_(\$* \-??_);_(@_)"/>
    <numFmt numFmtId="165" formatCode="\$#,##0.00"/>
    <numFmt numFmtId="166" formatCode="&quot;$&quot;#,##0.00"/>
    <numFmt numFmtId="167" formatCode="0;\-\'0;;@"/>
  </numFmts>
  <fonts count="21" x14ac:knownFonts="1">
    <font>
      <sz val="11"/>
      <color theme="1"/>
      <name val="Calibri"/>
      <family val="2"/>
      <charset val="1"/>
    </font>
    <font>
      <sz val="10"/>
      <name val="Arial"/>
      <family val="2"/>
      <charset val="1"/>
    </font>
    <font>
      <sz val="11"/>
      <color rgb="FF000000"/>
      <name val="Calibri"/>
      <family val="2"/>
      <charset val="1"/>
    </font>
    <font>
      <sz val="8"/>
      <color theme="1"/>
      <name val="Arial"/>
      <family val="2"/>
      <charset val="1"/>
    </font>
    <font>
      <b/>
      <sz val="8"/>
      <name val="Arial"/>
      <family val="2"/>
      <charset val="1"/>
    </font>
    <font>
      <b/>
      <sz val="8"/>
      <color theme="1"/>
      <name val="Arial"/>
      <family val="2"/>
      <charset val="1"/>
    </font>
    <font>
      <sz val="8"/>
      <name val="Arial"/>
      <family val="2"/>
    </font>
    <font>
      <strike/>
      <sz val="8"/>
      <color rgb="FFFF0000"/>
      <name val="Arial"/>
      <family val="2"/>
    </font>
    <font>
      <sz val="8"/>
      <color rgb="FF000000"/>
      <name val="Arial"/>
      <family val="2"/>
    </font>
    <font>
      <i/>
      <sz val="8"/>
      <color theme="1"/>
      <name val="Arial"/>
      <family val="2"/>
      <charset val="1"/>
    </font>
    <font>
      <sz val="11"/>
      <color rgb="FF9C0006"/>
      <name val="Calibri"/>
      <family val="2"/>
      <charset val="1"/>
    </font>
    <font>
      <sz val="8"/>
      <color rgb="FFFF0000"/>
      <name val="Arial"/>
      <family val="2"/>
    </font>
    <font>
      <sz val="8"/>
      <color rgb="FF00B050"/>
      <name val="Arial"/>
      <family val="2"/>
    </font>
    <font>
      <strike/>
      <sz val="8"/>
      <color rgb="FF00B050"/>
      <name val="Arial"/>
      <family val="2"/>
    </font>
    <font>
      <sz val="8"/>
      <color theme="1"/>
      <name val="Arial"/>
      <family val="2"/>
    </font>
    <font>
      <sz val="8"/>
      <name val="Arial"/>
      <family val="2"/>
    </font>
    <font>
      <strike/>
      <sz val="8"/>
      <color rgb="FFFF0000"/>
      <name val="Arial"/>
      <family val="2"/>
    </font>
    <font>
      <sz val="8"/>
      <color rgb="FF000000"/>
      <name val="Arial"/>
      <family val="2"/>
    </font>
    <font>
      <sz val="11"/>
      <color theme="1"/>
      <name val="Calibri"/>
      <family val="2"/>
      <charset val="1"/>
    </font>
    <font>
      <sz val="11"/>
      <color rgb="FF9C0006"/>
      <name val="Calibri"/>
      <family val="2"/>
      <scheme val="minor"/>
    </font>
    <font>
      <b/>
      <sz val="8"/>
      <name val="Arial"/>
      <family val="2"/>
    </font>
  </fonts>
  <fills count="13">
    <fill>
      <patternFill patternType="none"/>
    </fill>
    <fill>
      <patternFill patternType="gray125"/>
    </fill>
    <fill>
      <patternFill patternType="solid">
        <fgColor rgb="FFFFC7CE"/>
        <bgColor rgb="FFD9D9D9"/>
      </patternFill>
    </fill>
    <fill>
      <patternFill patternType="solid">
        <fgColor rgb="FF00FFFF"/>
        <bgColor rgb="FF00FFFF"/>
      </patternFill>
    </fill>
    <fill>
      <patternFill patternType="solid">
        <fgColor rgb="FF00B050"/>
        <bgColor rgb="FF2FC472"/>
      </patternFill>
    </fill>
    <fill>
      <patternFill patternType="solid">
        <fgColor rgb="FFBFBFBF"/>
        <bgColor rgb="FF9DC3E6"/>
      </patternFill>
    </fill>
    <fill>
      <patternFill patternType="solid">
        <fgColor rgb="FFFFC000"/>
        <bgColor rgb="FFFF9900"/>
      </patternFill>
    </fill>
    <fill>
      <patternFill patternType="solid">
        <fgColor rgb="FFB1A0C7"/>
        <bgColor rgb="FF8FAADC"/>
      </patternFill>
    </fill>
    <fill>
      <patternFill patternType="solid">
        <fgColor rgb="FFFFFF00"/>
        <bgColor rgb="FFFFFF00"/>
      </patternFill>
    </fill>
    <fill>
      <patternFill patternType="solid">
        <fgColor rgb="FFFF93BF"/>
        <bgColor rgb="FFFF9999"/>
      </patternFill>
    </fill>
    <fill>
      <patternFill patternType="solid">
        <fgColor rgb="FFFFFFFF"/>
        <bgColor rgb="FF000000"/>
      </patternFill>
    </fill>
    <fill>
      <patternFill patternType="solid">
        <fgColor rgb="FFFFC7CE"/>
      </patternFill>
    </fill>
    <fill>
      <patternFill patternType="solid">
        <fgColor rgb="FFFF93BF"/>
      </patternFill>
    </fill>
  </fills>
  <borders count="23">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right style="thin">
        <color indexed="64"/>
      </right>
      <top/>
      <bottom style="thin">
        <color indexed="64"/>
      </bottom>
      <diagonal/>
    </border>
    <border>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s>
  <cellStyleXfs count="7">
    <xf numFmtId="0" fontId="0" fillId="0" borderId="0"/>
    <xf numFmtId="0" fontId="1" fillId="0" borderId="0"/>
    <xf numFmtId="0" fontId="1" fillId="0" borderId="0"/>
    <xf numFmtId="0" fontId="2" fillId="0" borderId="0"/>
    <xf numFmtId="0" fontId="10" fillId="2" borderId="0"/>
    <xf numFmtId="44" fontId="18" fillId="0" borderId="0" applyFont="0" applyFill="0" applyBorder="0" applyAlignment="0" applyProtection="0"/>
    <xf numFmtId="0" fontId="19" fillId="11" borderId="0" applyNumberFormat="0" applyBorder="0" applyAlignment="0" applyProtection="0"/>
  </cellStyleXfs>
  <cellXfs count="209">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164" fontId="5" fillId="3" borderId="2"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165" fontId="5" fillId="4" borderId="5" xfId="2" applyNumberFormat="1" applyFont="1" applyFill="1" applyBorder="1" applyAlignment="1">
      <alignment horizontal="center" vertical="center" wrapText="1"/>
    </xf>
    <xf numFmtId="165" fontId="5" fillId="4" borderId="6" xfId="2" applyNumberFormat="1" applyFont="1" applyFill="1" applyBorder="1" applyAlignment="1">
      <alignment horizontal="center" vertical="center" wrapText="1"/>
    </xf>
    <xf numFmtId="0" fontId="5" fillId="4" borderId="6" xfId="2" applyFont="1" applyFill="1" applyBorder="1" applyAlignment="1">
      <alignment horizontal="center" vertical="center" wrapText="1"/>
    </xf>
    <xf numFmtId="164" fontId="5" fillId="4" borderId="6" xfId="2" applyNumberFormat="1" applyFont="1" applyFill="1" applyBorder="1" applyAlignment="1">
      <alignment horizontal="center" vertical="center" wrapText="1"/>
    </xf>
    <xf numFmtId="164" fontId="5" fillId="4" borderId="7" xfId="0" applyNumberFormat="1" applyFont="1" applyFill="1" applyBorder="1" applyAlignment="1">
      <alignment horizontal="center" vertical="center" wrapText="1"/>
    </xf>
    <xf numFmtId="0" fontId="6" fillId="0" borderId="4" xfId="0" applyFont="1" applyBorder="1" applyAlignment="1">
      <alignment horizontal="center" vertical="center" wrapText="1"/>
    </xf>
    <xf numFmtId="22" fontId="6"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9" fillId="0" borderId="0" xfId="0" applyFont="1" applyAlignment="1">
      <alignment vertical="center" wrapText="1"/>
    </xf>
    <xf numFmtId="0" fontId="4" fillId="6" borderId="5" xfId="0" applyFont="1" applyFill="1" applyBorder="1" applyAlignment="1">
      <alignment horizontal="center" vertical="center" wrapText="1"/>
    </xf>
    <xf numFmtId="165" fontId="4" fillId="6" borderId="6" xfId="2" applyNumberFormat="1" applyFont="1" applyFill="1" applyBorder="1" applyAlignment="1">
      <alignment horizontal="center" vertical="center" wrapText="1"/>
    </xf>
    <xf numFmtId="164" fontId="4" fillId="6" borderId="6" xfId="2" applyNumberFormat="1" applyFont="1" applyFill="1" applyBorder="1" applyAlignment="1">
      <alignment horizontal="center" vertical="center" wrapText="1"/>
    </xf>
    <xf numFmtId="164" fontId="4" fillId="6" borderId="7" xfId="0" applyNumberFormat="1" applyFont="1" applyFill="1" applyBorder="1" applyAlignment="1">
      <alignment horizontal="center" vertical="center" wrapText="1"/>
    </xf>
    <xf numFmtId="165" fontId="4" fillId="5" borderId="5" xfId="2" applyNumberFormat="1" applyFont="1" applyFill="1" applyBorder="1" applyAlignment="1">
      <alignment horizontal="center" vertical="center" wrapText="1"/>
    </xf>
    <xf numFmtId="165" fontId="4" fillId="5" borderId="6" xfId="2" applyNumberFormat="1" applyFont="1" applyFill="1" applyBorder="1" applyAlignment="1">
      <alignment horizontal="center" vertical="center" wrapText="1"/>
    </xf>
    <xf numFmtId="0" fontId="4" fillId="5" borderId="6" xfId="2" applyFont="1" applyFill="1" applyBorder="1" applyAlignment="1">
      <alignment horizontal="center" vertical="center" wrapText="1"/>
    </xf>
    <xf numFmtId="164" fontId="4" fillId="5" borderId="6" xfId="2" applyNumberFormat="1" applyFont="1" applyFill="1" applyBorder="1" applyAlignment="1">
      <alignment horizontal="center" vertical="center" wrapText="1"/>
    </xf>
    <xf numFmtId="165" fontId="4" fillId="7" borderId="5" xfId="0" applyNumberFormat="1" applyFont="1" applyFill="1" applyBorder="1" applyAlignment="1">
      <alignment horizontal="center" vertical="center" wrapText="1"/>
    </xf>
    <xf numFmtId="165" fontId="4" fillId="7" borderId="6" xfId="0" applyNumberFormat="1" applyFont="1" applyFill="1" applyBorder="1" applyAlignment="1">
      <alignment horizontal="center" vertical="center" wrapText="1"/>
    </xf>
    <xf numFmtId="0" fontId="4" fillId="7" borderId="6" xfId="0" applyFont="1" applyFill="1" applyBorder="1" applyAlignment="1">
      <alignment horizontal="center" vertical="center" wrapText="1"/>
    </xf>
    <xf numFmtId="165" fontId="4" fillId="7" borderId="6" xfId="2" applyNumberFormat="1" applyFont="1" applyFill="1" applyBorder="1" applyAlignment="1">
      <alignment horizontal="center" vertical="center" wrapText="1"/>
    </xf>
    <xf numFmtId="164" fontId="4" fillId="7" borderId="7" xfId="2" applyNumberFormat="1" applyFont="1" applyFill="1" applyBorder="1" applyAlignment="1">
      <alignment horizontal="center" vertical="center" wrapText="1"/>
    </xf>
    <xf numFmtId="165" fontId="4" fillId="2" borderId="5" xfId="4" applyNumberFormat="1" applyFont="1" applyBorder="1" applyAlignment="1">
      <alignment horizontal="center" vertical="center" wrapText="1"/>
    </xf>
    <xf numFmtId="165" fontId="4" fillId="2" borderId="6" xfId="4" applyNumberFormat="1" applyFont="1" applyBorder="1" applyAlignment="1">
      <alignment horizontal="center" vertical="center" wrapText="1"/>
    </xf>
    <xf numFmtId="0" fontId="4" fillId="2" borderId="6" xfId="4" applyFont="1" applyBorder="1" applyAlignment="1">
      <alignment horizontal="center" vertical="center" wrapText="1"/>
    </xf>
    <xf numFmtId="164" fontId="4" fillId="2" borderId="6" xfId="4" applyNumberFormat="1" applyFont="1" applyBorder="1" applyAlignment="1">
      <alignment horizontal="center" vertical="center" wrapText="1"/>
    </xf>
    <xf numFmtId="164" fontId="4" fillId="2" borderId="7" xfId="4" applyNumberFormat="1" applyFont="1" applyBorder="1" applyAlignment="1">
      <alignment horizontal="center" vertical="center" wrapText="1"/>
    </xf>
    <xf numFmtId="165" fontId="4" fillId="8" borderId="5" xfId="0" applyNumberFormat="1" applyFont="1" applyFill="1" applyBorder="1" applyAlignment="1">
      <alignment horizontal="center" vertical="center" wrapText="1"/>
    </xf>
    <xf numFmtId="165" fontId="4" fillId="8" borderId="6" xfId="0" applyNumberFormat="1" applyFont="1" applyFill="1" applyBorder="1" applyAlignment="1">
      <alignment horizontal="center" vertical="center" wrapText="1"/>
    </xf>
    <xf numFmtId="0" fontId="4" fillId="8" borderId="6" xfId="0" applyFont="1" applyFill="1" applyBorder="1" applyAlignment="1">
      <alignment horizontal="center" vertical="center" wrapText="1"/>
    </xf>
    <xf numFmtId="165" fontId="4" fillId="8" borderId="6" xfId="2" applyNumberFormat="1" applyFont="1" applyFill="1" applyBorder="1" applyAlignment="1">
      <alignment horizontal="center" vertical="center" wrapText="1"/>
    </xf>
    <xf numFmtId="164" fontId="4" fillId="8" borderId="6" xfId="2" applyNumberFormat="1" applyFont="1" applyFill="1" applyBorder="1" applyAlignment="1">
      <alignment horizontal="center" vertical="center" wrapText="1"/>
    </xf>
    <xf numFmtId="164" fontId="4" fillId="8" borderId="7" xfId="0" applyNumberFormat="1" applyFont="1" applyFill="1" applyBorder="1" applyAlignment="1">
      <alignment horizontal="center" vertical="center" wrapText="1"/>
    </xf>
    <xf numFmtId="165" fontId="4" fillId="9" borderId="5" xfId="0" applyNumberFormat="1" applyFont="1" applyFill="1" applyBorder="1" applyAlignment="1">
      <alignment horizontal="center" vertical="center" wrapText="1"/>
    </xf>
    <xf numFmtId="165" fontId="4" fillId="9" borderId="6" xfId="0" applyNumberFormat="1" applyFont="1" applyFill="1" applyBorder="1" applyAlignment="1">
      <alignment horizontal="center" vertical="center" wrapText="1"/>
    </xf>
    <xf numFmtId="0" fontId="4" fillId="9" borderId="6" xfId="0" applyFont="1" applyFill="1" applyBorder="1" applyAlignment="1">
      <alignment horizontal="center" vertical="center" wrapText="1"/>
    </xf>
    <xf numFmtId="165" fontId="4" fillId="9" borderId="6" xfId="2" applyNumberFormat="1" applyFont="1" applyFill="1" applyBorder="1" applyAlignment="1">
      <alignment horizontal="center" vertical="center" wrapText="1"/>
    </xf>
    <xf numFmtId="164" fontId="4" fillId="9" borderId="6" xfId="2" applyNumberFormat="1" applyFont="1" applyFill="1" applyBorder="1" applyAlignment="1">
      <alignment horizontal="center" vertical="center" wrapText="1"/>
    </xf>
    <xf numFmtId="0" fontId="11" fillId="0" borderId="4" xfId="0" applyFont="1" applyBorder="1" applyAlignment="1">
      <alignment horizontal="center"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12" fillId="0" borderId="4" xfId="0" applyFont="1" applyBorder="1" applyAlignment="1">
      <alignment horizontal="center" vertical="center" wrapText="1"/>
    </xf>
    <xf numFmtId="14" fontId="3" fillId="0" borderId="4" xfId="0" applyNumberFormat="1" applyFont="1" applyBorder="1" applyAlignment="1">
      <alignment horizontal="center" vertical="center" wrapText="1"/>
    </xf>
    <xf numFmtId="0" fontId="6" fillId="0" borderId="4" xfId="0" applyFont="1" applyBorder="1" applyAlignment="1">
      <alignment horizontal="left" vertical="center" wrapText="1"/>
    </xf>
    <xf numFmtId="0" fontId="7" fillId="0" borderId="4" xfId="0" applyFont="1" applyBorder="1" applyAlignment="1">
      <alignment horizontal="left" vertical="center" wrapText="1"/>
    </xf>
    <xf numFmtId="0" fontId="0" fillId="0" borderId="0" xfId="0" applyAlignment="1">
      <alignment vertical="center"/>
    </xf>
    <xf numFmtId="0" fontId="5" fillId="4"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8" fillId="0" borderId="4" xfId="0" applyFont="1" applyBorder="1" applyAlignment="1">
      <alignment horizontal="left" vertical="center" wrapText="1"/>
    </xf>
    <xf numFmtId="166" fontId="6"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6" fillId="0" borderId="4" xfId="2" applyFont="1" applyBorder="1" applyAlignment="1">
      <alignment horizontal="left" vertical="center" wrapText="1"/>
    </xf>
    <xf numFmtId="49" fontId="6" fillId="0" borderId="4" xfId="1" applyNumberFormat="1" applyFont="1" applyBorder="1" applyAlignment="1">
      <alignment horizontal="left" vertical="center" wrapText="1"/>
    </xf>
    <xf numFmtId="0" fontId="6" fillId="0" borderId="4" xfId="2" applyFont="1" applyBorder="1" applyAlignment="1">
      <alignment horizontal="center" vertical="center" wrapText="1"/>
    </xf>
    <xf numFmtId="0" fontId="6" fillId="0" borderId="9" xfId="0" applyFont="1" applyBorder="1" applyAlignment="1">
      <alignment horizontal="center" vertical="center" wrapText="1"/>
    </xf>
    <xf numFmtId="0" fontId="6" fillId="0" borderId="9" xfId="0" applyFont="1" applyBorder="1" applyAlignment="1">
      <alignment horizontal="left" vertical="center" wrapText="1"/>
    </xf>
    <xf numFmtId="0" fontId="14" fillId="0" borderId="4" xfId="0" applyFont="1" applyBorder="1" applyAlignment="1">
      <alignment horizontal="center" vertical="center" wrapText="1"/>
    </xf>
    <xf numFmtId="0" fontId="14" fillId="0" borderId="4" xfId="0" applyFont="1" applyBorder="1" applyAlignment="1">
      <alignment horizontal="left"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horizontal="left" vertical="center" wrapText="1"/>
    </xf>
    <xf numFmtId="0" fontId="12" fillId="0" borderId="10" xfId="0" applyFont="1" applyBorder="1" applyAlignment="1">
      <alignment horizontal="center" vertical="center" wrapText="1"/>
    </xf>
    <xf numFmtId="0" fontId="6" fillId="0" borderId="4" xfId="0" applyFont="1" applyBorder="1" applyAlignment="1">
      <alignment horizontal="left" vertical="top" wrapText="1"/>
    </xf>
    <xf numFmtId="8" fontId="6" fillId="0" borderId="4" xfId="0" applyNumberFormat="1" applyFont="1" applyBorder="1" applyAlignment="1">
      <alignment horizontal="right" vertical="center" wrapText="1"/>
    </xf>
    <xf numFmtId="0" fontId="15" fillId="0" borderId="4" xfId="0" applyFont="1" applyBorder="1" applyAlignment="1">
      <alignment horizontal="center" vertical="center" wrapText="1"/>
    </xf>
    <xf numFmtId="0" fontId="17" fillId="0" borderId="4" xfId="0" applyFont="1" applyBorder="1" applyAlignment="1">
      <alignment horizontal="center" vertical="center" wrapText="1"/>
    </xf>
    <xf numFmtId="0" fontId="15" fillId="0" borderId="4" xfId="0" applyFont="1" applyBorder="1" applyAlignment="1">
      <alignment horizontal="left" vertical="center" wrapText="1"/>
    </xf>
    <xf numFmtId="167" fontId="6" fillId="0" borderId="4" xfId="0" applyNumberFormat="1" applyFont="1" applyBorder="1" applyAlignment="1">
      <alignment horizontal="left" vertical="center" wrapText="1"/>
    </xf>
    <xf numFmtId="167" fontId="6" fillId="0" borderId="4" xfId="1" applyNumberFormat="1" applyFont="1" applyBorder="1" applyAlignment="1">
      <alignment horizontal="center" vertical="center" wrapText="1"/>
    </xf>
    <xf numFmtId="0" fontId="15" fillId="0" borderId="4" xfId="1" applyFont="1" applyBorder="1" applyAlignment="1">
      <alignment horizontal="center" vertical="center" wrapText="1"/>
    </xf>
    <xf numFmtId="0" fontId="3" fillId="0" borderId="4" xfId="0" applyFont="1" applyBorder="1" applyAlignment="1">
      <alignment horizontal="left" vertical="center" wrapText="1"/>
    </xf>
    <xf numFmtId="0" fontId="5" fillId="4" borderId="6" xfId="0" applyFont="1" applyFill="1" applyBorder="1" applyAlignment="1">
      <alignment horizontal="left" vertical="center" wrapText="1"/>
    </xf>
    <xf numFmtId="0" fontId="4" fillId="6" borderId="6"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7" borderId="6" xfId="0" applyFont="1" applyFill="1" applyBorder="1" applyAlignment="1">
      <alignment horizontal="left" vertical="center" wrapText="1"/>
    </xf>
    <xf numFmtId="0" fontId="4" fillId="2" borderId="6" xfId="4" applyFont="1" applyBorder="1" applyAlignment="1">
      <alignment horizontal="left" vertical="center" wrapText="1"/>
    </xf>
    <xf numFmtId="0" fontId="4" fillId="8" borderId="6" xfId="0" applyFont="1" applyFill="1" applyBorder="1" applyAlignment="1">
      <alignment horizontal="left" vertical="center" wrapText="1"/>
    </xf>
    <xf numFmtId="0" fontId="4" fillId="9" borderId="6" xfId="0" applyFont="1" applyFill="1" applyBorder="1" applyAlignment="1">
      <alignment horizontal="left" vertical="center" wrapText="1"/>
    </xf>
    <xf numFmtId="0" fontId="3" fillId="0" borderId="0" xfId="0" applyFont="1" applyAlignment="1">
      <alignment horizontal="left" vertical="center" wrapText="1"/>
    </xf>
    <xf numFmtId="166" fontId="6" fillId="0" borderId="9" xfId="0" applyNumberFormat="1" applyFont="1" applyBorder="1" applyAlignment="1">
      <alignment horizontal="center" vertical="center" wrapText="1"/>
    </xf>
    <xf numFmtId="0" fontId="15" fillId="0" borderId="9" xfId="1" applyFont="1" applyBorder="1" applyAlignment="1">
      <alignment horizontal="center" vertical="center" wrapText="1"/>
    </xf>
    <xf numFmtId="0" fontId="7" fillId="0" borderId="9" xfId="0" applyFont="1" applyBorder="1" applyAlignment="1">
      <alignment horizontal="left" vertical="center" wrapText="1"/>
    </xf>
    <xf numFmtId="0" fontId="7" fillId="0" borderId="9" xfId="0" applyFont="1" applyBorder="1" applyAlignment="1">
      <alignment horizontal="center" vertical="center" wrapText="1"/>
    </xf>
    <xf numFmtId="0" fontId="12" fillId="0" borderId="9" xfId="0" applyFont="1" applyBorder="1" applyAlignment="1">
      <alignment horizontal="center" vertical="center" wrapText="1"/>
    </xf>
    <xf numFmtId="166" fontId="20" fillId="11" borderId="5" xfId="6" applyNumberFormat="1" applyFont="1" applyBorder="1" applyAlignment="1">
      <alignment horizontal="center" vertical="center" wrapText="1"/>
    </xf>
    <xf numFmtId="166" fontId="20" fillId="11" borderId="6" xfId="6" applyNumberFormat="1" applyFont="1" applyBorder="1" applyAlignment="1">
      <alignment horizontal="center" vertical="center" wrapText="1"/>
    </xf>
    <xf numFmtId="166" fontId="20" fillId="11" borderId="6" xfId="6" applyNumberFormat="1" applyFont="1" applyBorder="1" applyAlignment="1">
      <alignment horizontal="left" vertical="center" wrapText="1"/>
    </xf>
    <xf numFmtId="0" fontId="20" fillId="11" borderId="6" xfId="6" applyFont="1" applyBorder="1" applyAlignment="1">
      <alignment horizontal="left" vertical="center" wrapText="1"/>
    </xf>
    <xf numFmtId="0" fontId="20" fillId="11" borderId="6" xfId="6" applyFont="1" applyBorder="1" applyAlignment="1">
      <alignment horizontal="center" vertical="center" wrapText="1"/>
    </xf>
    <xf numFmtId="2" fontId="7" fillId="0" borderId="4" xfId="0" applyNumberFormat="1" applyFont="1" applyBorder="1" applyAlignment="1">
      <alignment horizontal="right" vertical="center" wrapText="1"/>
    </xf>
    <xf numFmtId="2" fontId="16" fillId="0" borderId="4" xfId="0" applyNumberFormat="1" applyFont="1" applyBorder="1" applyAlignment="1">
      <alignment horizontal="right" vertical="center" wrapText="1"/>
    </xf>
    <xf numFmtId="164" fontId="6" fillId="0" borderId="4" xfId="0" applyNumberFormat="1" applyFont="1" applyBorder="1" applyAlignment="1">
      <alignment horizontal="right" vertical="center" wrapText="1"/>
    </xf>
    <xf numFmtId="0" fontId="7" fillId="0" borderId="4" xfId="0" applyFont="1" applyBorder="1" applyAlignment="1">
      <alignment horizontal="right" vertical="center" wrapText="1"/>
    </xf>
    <xf numFmtId="44" fontId="6" fillId="0" borderId="4" xfId="2" applyNumberFormat="1" applyFont="1" applyBorder="1" applyAlignment="1">
      <alignment horizontal="right" vertical="center" wrapText="1"/>
    </xf>
    <xf numFmtId="44" fontId="6" fillId="0" borderId="4" xfId="0" applyNumberFormat="1" applyFont="1" applyBorder="1" applyAlignment="1">
      <alignment horizontal="right" vertical="center" wrapText="1"/>
    </xf>
    <xf numFmtId="44" fontId="15" fillId="0" borderId="4" xfId="0" applyNumberFormat="1" applyFont="1" applyBorder="1" applyAlignment="1">
      <alignment horizontal="right" vertical="center" wrapText="1"/>
    </xf>
    <xf numFmtId="164" fontId="6" fillId="0" borderId="10" xfId="0" applyNumberFormat="1" applyFont="1" applyBorder="1" applyAlignment="1">
      <alignment horizontal="right" vertical="center" wrapText="1"/>
    </xf>
    <xf numFmtId="0" fontId="4" fillId="4" borderId="4" xfId="0" applyFont="1" applyFill="1" applyBorder="1" applyAlignment="1">
      <alignment horizontal="center" vertical="center" wrapText="1"/>
    </xf>
    <xf numFmtId="0" fontId="4" fillId="6" borderId="4" xfId="0" applyFont="1" applyFill="1" applyBorder="1" applyAlignment="1">
      <alignment horizontal="center" vertical="center" wrapText="1"/>
    </xf>
    <xf numFmtId="164" fontId="4" fillId="5" borderId="4" xfId="0" applyNumberFormat="1" applyFont="1" applyFill="1" applyBorder="1" applyAlignment="1">
      <alignment horizontal="center" vertical="center" wrapText="1"/>
    </xf>
    <xf numFmtId="0" fontId="4" fillId="7" borderId="4" xfId="0" applyFont="1" applyFill="1" applyBorder="1" applyAlignment="1">
      <alignment horizontal="center" vertical="center" wrapText="1"/>
    </xf>
    <xf numFmtId="164" fontId="4" fillId="2" borderId="4" xfId="4" applyNumberFormat="1" applyFont="1" applyBorder="1" applyAlignment="1">
      <alignment horizontal="center" vertical="center" wrapText="1"/>
    </xf>
    <xf numFmtId="0" fontId="4" fillId="8" borderId="4" xfId="0" applyFont="1" applyFill="1" applyBorder="1" applyAlignment="1">
      <alignment horizontal="center" vertical="center" wrapText="1"/>
    </xf>
    <xf numFmtId="165" fontId="4" fillId="8" borderId="4" xfId="2" applyNumberFormat="1" applyFont="1" applyFill="1" applyBorder="1" applyAlignment="1">
      <alignment horizontal="center" vertical="center" wrapText="1"/>
    </xf>
    <xf numFmtId="164" fontId="4" fillId="9" borderId="4" xfId="0" applyNumberFormat="1" applyFont="1" applyFill="1" applyBorder="1" applyAlignment="1">
      <alignment horizontal="center" vertical="center" wrapText="1"/>
    </xf>
    <xf numFmtId="0" fontId="4" fillId="4" borderId="13"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4" fillId="6" borderId="13" xfId="0" applyFont="1" applyFill="1" applyBorder="1" applyAlignment="1">
      <alignment horizontal="center" vertical="center" wrapText="1"/>
    </xf>
    <xf numFmtId="166" fontId="6" fillId="0" borderId="12" xfId="0" applyNumberFormat="1" applyFont="1" applyBorder="1" applyAlignment="1">
      <alignment horizontal="center" vertical="center" wrapText="1"/>
    </xf>
    <xf numFmtId="164" fontId="4" fillId="5" borderId="13" xfId="0" applyNumberFormat="1" applyFont="1" applyFill="1" applyBorder="1" applyAlignment="1">
      <alignment horizontal="center" vertical="center" wrapText="1"/>
    </xf>
    <xf numFmtId="166" fontId="6" fillId="0" borderId="12" xfId="2" applyNumberFormat="1" applyFont="1" applyBorder="1" applyAlignment="1">
      <alignment horizontal="center" vertical="center" wrapText="1"/>
    </xf>
    <xf numFmtId="0" fontId="4" fillId="7" borderId="13" xfId="0" applyFont="1" applyFill="1" applyBorder="1" applyAlignment="1">
      <alignment horizontal="center" vertical="center" wrapText="1"/>
    </xf>
    <xf numFmtId="164" fontId="4" fillId="2" borderId="13" xfId="4" applyNumberFormat="1" applyFont="1" applyBorder="1" applyAlignment="1">
      <alignment horizontal="center" vertical="center" wrapText="1"/>
    </xf>
    <xf numFmtId="165" fontId="4" fillId="8" borderId="13" xfId="2" applyNumberFormat="1" applyFont="1" applyFill="1" applyBorder="1" applyAlignment="1">
      <alignment horizontal="center" vertical="center" wrapText="1"/>
    </xf>
    <xf numFmtId="0" fontId="3" fillId="0" borderId="13" xfId="0" applyFont="1" applyBorder="1" applyAlignment="1">
      <alignment vertical="center" wrapText="1"/>
    </xf>
    <xf numFmtId="164" fontId="4" fillId="9" borderId="13" xfId="0" applyNumberFormat="1" applyFont="1" applyFill="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5" xfId="0" applyFont="1" applyBorder="1" applyAlignment="1">
      <alignment horizontal="left" vertical="center" wrapText="1"/>
    </xf>
    <xf numFmtId="0" fontId="12" fillId="0" borderId="15" xfId="0" applyFont="1" applyBorder="1" applyAlignment="1">
      <alignment horizontal="center" vertical="center" wrapText="1"/>
    </xf>
    <xf numFmtId="164" fontId="6" fillId="0" borderId="15" xfId="0" applyNumberFormat="1" applyFont="1" applyBorder="1" applyAlignment="1">
      <alignment horizontal="right" vertical="center" wrapText="1"/>
    </xf>
    <xf numFmtId="22" fontId="6" fillId="0" borderId="15" xfId="0" applyNumberFormat="1" applyFont="1" applyBorder="1" applyAlignment="1">
      <alignment horizontal="center" vertical="center" wrapText="1"/>
    </xf>
    <xf numFmtId="0" fontId="6" fillId="0" borderId="16" xfId="0" applyFont="1" applyBorder="1" applyAlignment="1">
      <alignment horizontal="center" vertical="center" wrapText="1"/>
    </xf>
    <xf numFmtId="0" fontId="4" fillId="4" borderId="8"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left" vertical="center" wrapText="1"/>
    </xf>
    <xf numFmtId="0" fontId="11" fillId="0" borderId="8" xfId="0" applyFont="1" applyBorder="1" applyAlignment="1">
      <alignment horizontal="center" vertical="center" wrapText="1"/>
    </xf>
    <xf numFmtId="164" fontId="6" fillId="0" borderId="8" xfId="0" applyNumberFormat="1" applyFont="1" applyBorder="1" applyAlignment="1">
      <alignment horizontal="right" vertical="center" wrapText="1"/>
    </xf>
    <xf numFmtId="0" fontId="4" fillId="4" borderId="20" xfId="0" applyFont="1" applyFill="1" applyBorder="1" applyAlignment="1">
      <alignment horizontal="center" vertical="center" wrapText="1"/>
    </xf>
    <xf numFmtId="0" fontId="6" fillId="0" borderId="21" xfId="0" applyFont="1" applyBorder="1" applyAlignment="1">
      <alignment horizontal="center" vertical="center" wrapText="1"/>
    </xf>
    <xf numFmtId="0" fontId="7" fillId="0" borderId="10" xfId="0" applyFont="1" applyBorder="1" applyAlignment="1">
      <alignment horizontal="left" vertical="center" wrapText="1"/>
    </xf>
    <xf numFmtId="0" fontId="7" fillId="0" borderId="10" xfId="0" applyFont="1" applyBorder="1" applyAlignment="1">
      <alignment horizontal="center" vertical="center" wrapText="1"/>
    </xf>
    <xf numFmtId="0" fontId="7" fillId="0" borderId="10" xfId="0" applyFont="1" applyBorder="1" applyAlignment="1">
      <alignment horizontal="right" vertical="center" wrapText="1"/>
    </xf>
    <xf numFmtId="0" fontId="12" fillId="0" borderId="8" xfId="0" applyFont="1" applyBorder="1" applyAlignment="1">
      <alignment horizontal="left" vertical="center" wrapText="1"/>
    </xf>
    <xf numFmtId="0" fontId="7" fillId="0" borderId="8" xfId="0" applyFont="1" applyBorder="1" applyAlignment="1">
      <alignment horizontal="right" vertical="center" wrapText="1"/>
    </xf>
    <xf numFmtId="0" fontId="4" fillId="6" borderId="20" xfId="0" applyFont="1" applyFill="1" applyBorder="1" applyAlignment="1">
      <alignment horizontal="center" vertical="center" wrapText="1"/>
    </xf>
    <xf numFmtId="39" fontId="6" fillId="0" borderId="10" xfId="0" applyNumberFormat="1" applyFont="1" applyBorder="1" applyAlignment="1">
      <alignment horizontal="right" vertical="center" wrapText="1"/>
    </xf>
    <xf numFmtId="0" fontId="6" fillId="0" borderId="22" xfId="0" applyFont="1" applyBorder="1" applyAlignment="1">
      <alignment horizontal="center" vertical="center" wrapText="1"/>
    </xf>
    <xf numFmtId="0" fontId="12" fillId="0" borderId="9" xfId="0" applyFont="1" applyBorder="1" applyAlignment="1">
      <alignment horizontal="left" vertical="center" wrapText="1"/>
    </xf>
    <xf numFmtId="39" fontId="6" fillId="0" borderId="9" xfId="0" applyNumberFormat="1" applyFont="1" applyBorder="1" applyAlignment="1">
      <alignment horizontal="right" vertical="center" wrapText="1"/>
    </xf>
    <xf numFmtId="2" fontId="6" fillId="0" borderId="10" xfId="0" applyNumberFormat="1" applyFont="1" applyBorder="1" applyAlignment="1">
      <alignment horizontal="right" vertical="center" wrapText="1"/>
    </xf>
    <xf numFmtId="2" fontId="7" fillId="0" borderId="10" xfId="0" applyNumberFormat="1" applyFont="1" applyBorder="1" applyAlignment="1">
      <alignment horizontal="right" vertical="center" wrapText="1"/>
    </xf>
    <xf numFmtId="0" fontId="7" fillId="0" borderId="8" xfId="0" applyFont="1" applyBorder="1" applyAlignment="1">
      <alignment horizontal="left" vertical="center" wrapText="1"/>
    </xf>
    <xf numFmtId="0" fontId="7" fillId="0" borderId="8" xfId="0" applyFont="1" applyBorder="1" applyAlignment="1">
      <alignment vertical="center" wrapText="1"/>
    </xf>
    <xf numFmtId="0" fontId="7" fillId="0" borderId="8" xfId="0" applyFont="1" applyBorder="1" applyAlignment="1">
      <alignment horizontal="center" vertical="center" wrapText="1"/>
    </xf>
    <xf numFmtId="164" fontId="4" fillId="5" borderId="20" xfId="0" applyNumberFormat="1" applyFont="1" applyFill="1" applyBorder="1" applyAlignment="1">
      <alignment horizontal="center" vertical="center" wrapText="1"/>
    </xf>
    <xf numFmtId="166" fontId="6" fillId="0" borderId="21" xfId="0" applyNumberFormat="1" applyFont="1" applyBorder="1" applyAlignment="1">
      <alignment horizontal="center" vertical="center" wrapText="1"/>
    </xf>
    <xf numFmtId="0" fontId="6" fillId="0" borderId="10" xfId="0" applyFont="1" applyBorder="1" applyAlignment="1">
      <alignment vertical="center" wrapText="1"/>
    </xf>
    <xf numFmtId="44" fontId="6" fillId="0" borderId="10" xfId="5" applyFont="1" applyBorder="1" applyAlignment="1">
      <alignment horizontal="right" vertical="center" wrapText="1"/>
    </xf>
    <xf numFmtId="0" fontId="8" fillId="0" borderId="8" xfId="0" applyFont="1" applyBorder="1" applyAlignment="1">
      <alignment horizontal="left" vertical="center" wrapText="1"/>
    </xf>
    <xf numFmtId="164" fontId="4" fillId="5" borderId="7" xfId="0" applyNumberFormat="1" applyFont="1" applyFill="1" applyBorder="1" applyAlignment="1">
      <alignment horizontal="center" vertical="center" wrapText="1"/>
    </xf>
    <xf numFmtId="0" fontId="6" fillId="10" borderId="21" xfId="0" applyFont="1" applyFill="1" applyBorder="1" applyAlignment="1">
      <alignment horizontal="center" vertical="center" wrapText="1"/>
    </xf>
    <xf numFmtId="0" fontId="6" fillId="10" borderId="10" xfId="0" applyFont="1" applyFill="1" applyBorder="1" applyAlignment="1">
      <alignment horizontal="center" vertical="center" wrapText="1"/>
    </xf>
    <xf numFmtId="8" fontId="15" fillId="0" borderId="10" xfId="0" applyNumberFormat="1" applyFont="1" applyBorder="1" applyAlignment="1">
      <alignment horizontal="right" vertical="center" wrapText="1"/>
    </xf>
    <xf numFmtId="8" fontId="6" fillId="0" borderId="10" xfId="0" applyNumberFormat="1" applyFont="1" applyBorder="1" applyAlignment="1">
      <alignment horizontal="right" vertical="center" wrapText="1"/>
    </xf>
    <xf numFmtId="166" fontId="6" fillId="0" borderId="21" xfId="2" applyNumberFormat="1" applyFont="1" applyBorder="1" applyAlignment="1">
      <alignment horizontal="center" vertical="center" wrapText="1"/>
    </xf>
    <xf numFmtId="0" fontId="6" fillId="0" borderId="10" xfId="2" applyFont="1" applyBorder="1" applyAlignment="1">
      <alignment horizontal="center" vertical="center" wrapText="1"/>
    </xf>
    <xf numFmtId="0" fontId="6" fillId="0" borderId="10" xfId="2" applyFont="1" applyBorder="1" applyAlignment="1">
      <alignment horizontal="left" vertical="center" wrapText="1"/>
    </xf>
    <xf numFmtId="44" fontId="6" fillId="0" borderId="10" xfId="2" applyNumberFormat="1" applyFont="1" applyBorder="1" applyAlignment="1">
      <alignment horizontal="right" vertical="center" wrapText="1"/>
    </xf>
    <xf numFmtId="44" fontId="6" fillId="0" borderId="10" xfId="0" applyNumberFormat="1" applyFont="1" applyBorder="1" applyAlignment="1">
      <alignment horizontal="right" vertical="center" wrapText="1"/>
    </xf>
    <xf numFmtId="0" fontId="7" fillId="0" borderId="9" xfId="0" applyFont="1" applyBorder="1" applyAlignment="1">
      <alignment horizontal="right" vertical="center" wrapText="1"/>
    </xf>
    <xf numFmtId="0" fontId="4" fillId="7" borderId="20" xfId="0" applyFont="1" applyFill="1" applyBorder="1" applyAlignment="1">
      <alignment horizontal="center" vertical="center" wrapText="1"/>
    </xf>
    <xf numFmtId="164" fontId="4" fillId="7" borderId="6" xfId="2" applyNumberFormat="1" applyFont="1" applyFill="1" applyBorder="1" applyAlignment="1">
      <alignment horizontal="center" vertical="center" wrapText="1"/>
    </xf>
    <xf numFmtId="164" fontId="4" fillId="2" borderId="20" xfId="4" applyNumberFormat="1" applyFont="1" applyBorder="1" applyAlignment="1">
      <alignment horizontal="center" vertical="center" wrapText="1"/>
    </xf>
    <xf numFmtId="0" fontId="12" fillId="0" borderId="8" xfId="0" applyFont="1" applyBorder="1" applyAlignment="1">
      <alignment horizontal="center" vertical="center" wrapText="1"/>
    </xf>
    <xf numFmtId="0" fontId="8" fillId="0" borderId="8" xfId="0" applyFont="1" applyBorder="1" applyAlignment="1">
      <alignment horizontal="center" vertical="center" wrapText="1"/>
    </xf>
    <xf numFmtId="166" fontId="6" fillId="0" borderId="22" xfId="0" applyNumberFormat="1" applyFont="1" applyBorder="1" applyAlignment="1">
      <alignment horizontal="center" vertical="center" wrapText="1"/>
    </xf>
    <xf numFmtId="0" fontId="8" fillId="0" borderId="9" xfId="0" applyFont="1" applyBorder="1" applyAlignment="1">
      <alignment horizontal="left" vertical="center" wrapText="1"/>
    </xf>
    <xf numFmtId="0" fontId="8" fillId="0" borderId="9" xfId="0" applyFont="1" applyBorder="1" applyAlignment="1">
      <alignment horizontal="center" vertical="center" wrapText="1"/>
    </xf>
    <xf numFmtId="44" fontId="8" fillId="0" borderId="9" xfId="0" applyNumberFormat="1" applyFont="1" applyBorder="1" applyAlignment="1">
      <alignment horizontal="right" vertical="center" wrapText="1"/>
    </xf>
    <xf numFmtId="44" fontId="6" fillId="0" borderId="9" xfId="0" applyNumberFormat="1" applyFont="1" applyBorder="1" applyAlignment="1">
      <alignment horizontal="right" vertical="center" wrapText="1"/>
    </xf>
    <xf numFmtId="0" fontId="15" fillId="0" borderId="8" xfId="0" applyFont="1" applyBorder="1" applyAlignment="1">
      <alignment horizontal="center" vertical="center" wrapText="1"/>
    </xf>
    <xf numFmtId="2" fontId="7" fillId="0" borderId="8" xfId="0" applyNumberFormat="1" applyFont="1" applyBorder="1" applyAlignment="1">
      <alignment horizontal="right" vertical="center" wrapText="1"/>
    </xf>
    <xf numFmtId="2" fontId="16" fillId="0" borderId="8" xfId="0" applyNumberFormat="1" applyFont="1" applyBorder="1" applyAlignment="1">
      <alignment horizontal="right" vertical="center" wrapText="1"/>
    </xf>
    <xf numFmtId="166" fontId="6" fillId="0" borderId="10" xfId="0" applyNumberFormat="1" applyFont="1" applyBorder="1" applyAlignment="1">
      <alignment horizontal="center" vertical="center" wrapText="1"/>
    </xf>
    <xf numFmtId="165" fontId="5" fillId="4" borderId="6" xfId="2" applyNumberFormat="1" applyFont="1" applyFill="1" applyBorder="1" applyAlignment="1">
      <alignment horizontal="left" vertical="center" wrapText="1"/>
    </xf>
    <xf numFmtId="165" fontId="4" fillId="5" borderId="6" xfId="2" applyNumberFormat="1" applyFont="1" applyFill="1" applyBorder="1" applyAlignment="1">
      <alignment horizontal="left" vertical="center" wrapText="1"/>
    </xf>
    <xf numFmtId="165" fontId="4" fillId="7" borderId="6" xfId="0" applyNumberFormat="1" applyFont="1" applyFill="1" applyBorder="1" applyAlignment="1">
      <alignment horizontal="left" vertical="center" wrapText="1"/>
    </xf>
    <xf numFmtId="165" fontId="4" fillId="2" borderId="6" xfId="4" applyNumberFormat="1" applyFont="1" applyBorder="1" applyAlignment="1">
      <alignment horizontal="left" vertical="center" wrapText="1"/>
    </xf>
    <xf numFmtId="0" fontId="4" fillId="8" borderId="20" xfId="0" applyFont="1" applyFill="1" applyBorder="1" applyAlignment="1">
      <alignment horizontal="center" vertical="center" wrapText="1"/>
    </xf>
    <xf numFmtId="164" fontId="4" fillId="9" borderId="20" xfId="0" applyNumberFormat="1" applyFont="1" applyFill="1" applyBorder="1" applyAlignment="1">
      <alignment horizontal="center" vertical="center" wrapText="1"/>
    </xf>
    <xf numFmtId="164" fontId="6" fillId="0" borderId="9" xfId="0" applyNumberFormat="1" applyFont="1" applyBorder="1" applyAlignment="1">
      <alignment horizontal="right" vertical="center" wrapText="1"/>
    </xf>
    <xf numFmtId="0" fontId="3" fillId="0" borderId="10" xfId="0" applyFont="1" applyBorder="1" applyAlignment="1">
      <alignment horizontal="center" vertical="center" wrapText="1"/>
    </xf>
    <xf numFmtId="165" fontId="4" fillId="8" borderId="6" xfId="0" applyNumberFormat="1" applyFont="1" applyFill="1" applyBorder="1" applyAlignment="1">
      <alignment horizontal="left" vertical="center" wrapText="1"/>
    </xf>
    <xf numFmtId="165" fontId="4" fillId="9" borderId="6" xfId="0" applyNumberFormat="1" applyFont="1" applyFill="1" applyBorder="1" applyAlignment="1">
      <alignment horizontal="left" vertical="center" wrapText="1"/>
    </xf>
    <xf numFmtId="164" fontId="4" fillId="9" borderId="7" xfId="0" applyNumberFormat="1" applyFont="1" applyFill="1" applyBorder="1" applyAlignment="1">
      <alignment horizontal="center" vertical="center" wrapText="1"/>
    </xf>
    <xf numFmtId="166" fontId="20" fillId="12" borderId="5" xfId="0" applyNumberFormat="1" applyFont="1" applyFill="1" applyBorder="1" applyAlignment="1">
      <alignment horizontal="center" vertical="center" wrapText="1"/>
    </xf>
    <xf numFmtId="166" fontId="20" fillId="12" borderId="6" xfId="0" applyNumberFormat="1" applyFont="1" applyFill="1" applyBorder="1" applyAlignment="1">
      <alignment horizontal="center" vertical="center" wrapText="1"/>
    </xf>
    <xf numFmtId="166" fontId="20" fillId="12" borderId="6" xfId="0" applyNumberFormat="1" applyFont="1" applyFill="1" applyBorder="1" applyAlignment="1">
      <alignment horizontal="left" vertical="center" wrapText="1"/>
    </xf>
    <xf numFmtId="0" fontId="20" fillId="12" borderId="6" xfId="0" applyFont="1" applyFill="1" applyBorder="1" applyAlignment="1">
      <alignment horizontal="left" vertical="center" wrapText="1"/>
    </xf>
    <xf numFmtId="0" fontId="20" fillId="12" borderId="6" xfId="0" applyFont="1" applyFill="1" applyBorder="1" applyAlignment="1">
      <alignment horizontal="center" vertical="center" wrapText="1"/>
    </xf>
    <xf numFmtId="166" fontId="20" fillId="12" borderId="6" xfId="2" applyNumberFormat="1" applyFont="1" applyFill="1" applyBorder="1" applyAlignment="1">
      <alignment horizontal="center" vertical="center" wrapText="1"/>
    </xf>
    <xf numFmtId="0" fontId="4" fillId="3" borderId="11" xfId="0" applyFont="1" applyFill="1" applyBorder="1" applyAlignment="1">
      <alignment horizontal="center" vertical="center" wrapText="1"/>
    </xf>
    <xf numFmtId="164" fontId="5" fillId="3" borderId="7" xfId="0" applyNumberFormat="1" applyFont="1" applyFill="1" applyBorder="1" applyAlignment="1">
      <alignment horizontal="center" vertical="center" wrapText="1"/>
    </xf>
  </cellXfs>
  <cellStyles count="7">
    <cellStyle name="Bad" xfId="6" builtinId="27"/>
    <cellStyle name="Currency" xfId="5" builtinId="4"/>
    <cellStyle name="Excel Built-in Bad" xfId="4" xr:uid="{00000000-0005-0000-0000-000009000000}"/>
    <cellStyle name="Normal" xfId="0" builtinId="0"/>
    <cellStyle name="Normal 2" xfId="1" xr:uid="{00000000-0005-0000-0000-000006000000}"/>
    <cellStyle name="Normal 3" xfId="2" xr:uid="{00000000-0005-0000-0000-000007000000}"/>
    <cellStyle name="Normal 4" xfId="3" xr:uid="{00000000-0005-0000-0000-000008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8FAADC"/>
      <rgbColor rgb="FF7030A0"/>
      <rgbColor rgb="FFFFFFCC"/>
      <rgbColor rgb="FFCCFFFF"/>
      <rgbColor rgb="FF660066"/>
      <rgbColor rgb="FFFF9999"/>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3BF"/>
      <rgbColor rgb="FF9BC2E6"/>
      <rgbColor rgb="FFFFC7CE"/>
      <rgbColor rgb="FF3366FF"/>
      <rgbColor rgb="FF2FC472"/>
      <rgbColor rgb="FF99CC00"/>
      <rgbColor rgb="FFFFC000"/>
      <rgbColor rgb="FFFF9900"/>
      <rgbColor rgb="FFED7D31"/>
      <rgbColor rgb="FF666699"/>
      <rgbColor rgb="FFB1A0C7"/>
      <rgbColor rgb="FF003366"/>
      <rgbColor rgb="FF00B050"/>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3"/>
  <sheetViews>
    <sheetView tabSelected="1" zoomScaleNormal="100" workbookViewId="0">
      <pane ySplit="1" topLeftCell="A2" activePane="bottomLeft" state="frozen"/>
      <selection pane="bottomLeft"/>
    </sheetView>
  </sheetViews>
  <sheetFormatPr defaultColWidth="12" defaultRowHeight="11.25" x14ac:dyDescent="0.25"/>
  <cols>
    <col min="1" max="1" width="17.140625" style="1" customWidth="1"/>
    <col min="2" max="2" width="17.85546875" style="1" customWidth="1"/>
    <col min="3" max="3" width="49.85546875" style="86" customWidth="1"/>
    <col min="4" max="4" width="14.28515625" style="86" customWidth="1"/>
    <col min="5" max="5" width="15.85546875" style="2" customWidth="1"/>
    <col min="6" max="6" width="10.42578125" style="1" customWidth="1"/>
    <col min="7" max="7" width="6.5703125" style="1" customWidth="1"/>
    <col min="8" max="8" width="8.42578125" style="1" customWidth="1"/>
    <col min="9" max="9" width="19.5703125" style="1" customWidth="1"/>
    <col min="10" max="11" width="11.42578125" style="1" customWidth="1"/>
    <col min="12" max="12" width="122.7109375" style="2" customWidth="1"/>
    <col min="13" max="13" width="16.28515625" style="1" customWidth="1"/>
    <col min="14" max="14" width="14.85546875" style="1" customWidth="1"/>
    <col min="15" max="15" width="12" style="1"/>
    <col min="16" max="16" width="69.42578125" style="2" customWidth="1"/>
    <col min="17" max="17" width="16.28515625" style="2" customWidth="1"/>
    <col min="18" max="18" width="14.85546875" style="2" customWidth="1"/>
    <col min="19" max="16384" width="12" style="2"/>
  </cols>
  <sheetData>
    <row r="1" spans="1:19" s="1" customFormat="1" ht="45.75" thickBot="1" x14ac:dyDescent="0.3">
      <c r="A1" s="134" t="s">
        <v>0</v>
      </c>
      <c r="B1" s="135" t="s">
        <v>1</v>
      </c>
      <c r="C1" s="136" t="s">
        <v>2</v>
      </c>
      <c r="D1" s="136" t="s">
        <v>3</v>
      </c>
      <c r="E1" s="135" t="s">
        <v>4</v>
      </c>
      <c r="F1" s="135" t="s">
        <v>5</v>
      </c>
      <c r="G1" s="135" t="s">
        <v>6</v>
      </c>
      <c r="H1" s="135" t="s">
        <v>7</v>
      </c>
      <c r="I1" s="135" t="s">
        <v>8</v>
      </c>
      <c r="J1" s="135" t="s">
        <v>9</v>
      </c>
      <c r="K1" s="208" t="s">
        <v>10</v>
      </c>
      <c r="L1" s="207" t="s">
        <v>11</v>
      </c>
      <c r="M1" s="135" t="s">
        <v>12</v>
      </c>
      <c r="N1" s="135" t="s">
        <v>13</v>
      </c>
      <c r="O1" s="135" t="s">
        <v>14</v>
      </c>
      <c r="P1" s="135" t="s">
        <v>15</v>
      </c>
      <c r="Q1" s="135" t="s">
        <v>12</v>
      </c>
      <c r="R1" s="135" t="s">
        <v>13</v>
      </c>
      <c r="S1" s="137" t="s">
        <v>14</v>
      </c>
    </row>
    <row r="2" spans="1:19" ht="45.75" thickBot="1" x14ac:dyDescent="0.3">
      <c r="A2" s="7" t="s">
        <v>16</v>
      </c>
      <c r="B2" s="8" t="s">
        <v>17</v>
      </c>
      <c r="C2" s="190" t="s">
        <v>18</v>
      </c>
      <c r="D2" s="79" t="s">
        <v>3</v>
      </c>
      <c r="E2" s="53" t="s">
        <v>19</v>
      </c>
      <c r="F2" s="9" t="s">
        <v>20</v>
      </c>
      <c r="G2" s="8" t="s">
        <v>6</v>
      </c>
      <c r="H2" s="8" t="s">
        <v>7</v>
      </c>
      <c r="I2" s="8" t="s">
        <v>8</v>
      </c>
      <c r="J2" s="10" t="s">
        <v>21</v>
      </c>
      <c r="K2" s="11" t="s">
        <v>10</v>
      </c>
      <c r="L2" s="138" t="s">
        <v>22</v>
      </c>
      <c r="M2" s="132" t="s">
        <v>12</v>
      </c>
      <c r="N2" s="132" t="s">
        <v>13</v>
      </c>
      <c r="O2" s="132" t="s">
        <v>14</v>
      </c>
      <c r="P2" s="132" t="s">
        <v>22</v>
      </c>
      <c r="Q2" s="132" t="s">
        <v>12</v>
      </c>
      <c r="R2" s="132" t="s">
        <v>13</v>
      </c>
      <c r="S2" s="133" t="s">
        <v>14</v>
      </c>
    </row>
    <row r="3" spans="1:19" ht="45" x14ac:dyDescent="0.25">
      <c r="A3" s="139" t="s">
        <v>16</v>
      </c>
      <c r="B3" s="66" t="s">
        <v>23</v>
      </c>
      <c r="C3" s="140" t="s">
        <v>24</v>
      </c>
      <c r="D3" s="140" t="s">
        <v>25</v>
      </c>
      <c r="E3" s="140" t="s">
        <v>26</v>
      </c>
      <c r="F3" s="66" t="s">
        <v>27</v>
      </c>
      <c r="G3" s="66">
        <v>86</v>
      </c>
      <c r="H3" s="66" t="s">
        <v>28</v>
      </c>
      <c r="I3" s="141" t="s">
        <v>29</v>
      </c>
      <c r="J3" s="142">
        <v>9854</v>
      </c>
      <c r="K3" s="142"/>
      <c r="L3" s="50" t="s">
        <v>30</v>
      </c>
      <c r="M3" s="12" t="s">
        <v>31</v>
      </c>
      <c r="N3" s="13">
        <v>46171.616319444503</v>
      </c>
      <c r="O3" s="12">
        <v>1465682920</v>
      </c>
      <c r="P3" s="50"/>
      <c r="Q3" s="12"/>
      <c r="R3" s="13"/>
      <c r="S3" s="115"/>
    </row>
    <row r="4" spans="1:19" ht="45" x14ac:dyDescent="0.25">
      <c r="A4" s="144" t="s">
        <v>16</v>
      </c>
      <c r="B4" s="67" t="s">
        <v>32</v>
      </c>
      <c r="C4" s="68" t="s">
        <v>33</v>
      </c>
      <c r="D4" s="68" t="s">
        <v>34</v>
      </c>
      <c r="E4" s="145" t="s">
        <v>35</v>
      </c>
      <c r="F4" s="67" t="s">
        <v>36</v>
      </c>
      <c r="G4" s="146" t="s">
        <v>37</v>
      </c>
      <c r="H4" s="67" t="s">
        <v>28</v>
      </c>
      <c r="I4" s="67" t="s">
        <v>38</v>
      </c>
      <c r="J4" s="147" t="s">
        <v>39</v>
      </c>
      <c r="K4" s="147" t="s">
        <v>40</v>
      </c>
      <c r="L4" s="50" t="s">
        <v>41</v>
      </c>
      <c r="M4" s="12" t="s">
        <v>42</v>
      </c>
      <c r="N4" s="13">
        <v>46169.564409722203</v>
      </c>
      <c r="O4" s="12">
        <v>1464869513</v>
      </c>
      <c r="P4" s="50"/>
      <c r="Q4" s="12"/>
      <c r="R4" s="13"/>
      <c r="S4" s="115"/>
    </row>
    <row r="5" spans="1:19" ht="45.75" thickBot="1" x14ac:dyDescent="0.3">
      <c r="A5" s="144" t="s">
        <v>16</v>
      </c>
      <c r="B5" s="67" t="s">
        <v>32</v>
      </c>
      <c r="C5" s="127" t="s">
        <v>747</v>
      </c>
      <c r="D5" s="127" t="s">
        <v>748</v>
      </c>
      <c r="E5" s="127" t="s">
        <v>749</v>
      </c>
      <c r="F5" s="126"/>
      <c r="G5" s="126">
        <v>8</v>
      </c>
      <c r="H5" s="126" t="s">
        <v>314</v>
      </c>
      <c r="I5" s="128" t="s">
        <v>107</v>
      </c>
      <c r="J5" s="129">
        <v>4000</v>
      </c>
      <c r="K5" s="129">
        <f t="shared" ref="K5" si="0">J5*G5</f>
        <v>32000</v>
      </c>
      <c r="L5" s="127" t="s">
        <v>750</v>
      </c>
      <c r="M5" s="126" t="s">
        <v>42</v>
      </c>
      <c r="N5" s="130">
        <v>46171.679849537002</v>
      </c>
      <c r="O5" s="126">
        <v>1465715464</v>
      </c>
      <c r="P5" s="127"/>
      <c r="Q5" s="126"/>
      <c r="R5" s="130"/>
      <c r="S5" s="131"/>
    </row>
    <row r="6" spans="1:19" ht="45.75" thickBot="1" x14ac:dyDescent="0.3">
      <c r="A6" s="7" t="s">
        <v>16</v>
      </c>
      <c r="B6" s="8" t="s">
        <v>43</v>
      </c>
      <c r="C6" s="190" t="s">
        <v>44</v>
      </c>
      <c r="D6" s="79" t="s">
        <v>3</v>
      </c>
      <c r="E6" s="53" t="s">
        <v>19</v>
      </c>
      <c r="F6" s="9" t="s">
        <v>45</v>
      </c>
      <c r="G6" s="8" t="s">
        <v>6</v>
      </c>
      <c r="H6" s="8" t="s">
        <v>7</v>
      </c>
      <c r="I6" s="8" t="s">
        <v>8</v>
      </c>
      <c r="J6" s="10" t="s">
        <v>21</v>
      </c>
      <c r="K6" s="11" t="s">
        <v>10</v>
      </c>
      <c r="L6" s="143" t="s">
        <v>22</v>
      </c>
      <c r="M6" s="105" t="s">
        <v>12</v>
      </c>
      <c r="N6" s="105" t="s">
        <v>13</v>
      </c>
      <c r="O6" s="105" t="s">
        <v>14</v>
      </c>
      <c r="P6" s="105" t="s">
        <v>22</v>
      </c>
      <c r="Q6" s="105" t="s">
        <v>12</v>
      </c>
      <c r="R6" s="105" t="s">
        <v>13</v>
      </c>
      <c r="S6" s="113" t="s">
        <v>14</v>
      </c>
    </row>
    <row r="7" spans="1:19" ht="56.25" x14ac:dyDescent="0.25">
      <c r="A7" s="139" t="s">
        <v>16</v>
      </c>
      <c r="B7" s="66" t="s">
        <v>43</v>
      </c>
      <c r="C7" s="140" t="s">
        <v>46</v>
      </c>
      <c r="D7" s="140" t="s">
        <v>47</v>
      </c>
      <c r="E7" s="140" t="s">
        <v>48</v>
      </c>
      <c r="F7" s="66" t="s">
        <v>49</v>
      </c>
      <c r="G7" s="66">
        <v>1</v>
      </c>
      <c r="H7" s="66" t="s">
        <v>28</v>
      </c>
      <c r="I7" s="141" t="s">
        <v>29</v>
      </c>
      <c r="J7" s="142">
        <v>26500</v>
      </c>
      <c r="K7" s="142">
        <v>26500</v>
      </c>
      <c r="L7" s="50" t="s">
        <v>50</v>
      </c>
      <c r="M7" s="12" t="s">
        <v>31</v>
      </c>
      <c r="N7" s="13">
        <v>46112.4666782407</v>
      </c>
      <c r="O7" s="12">
        <v>1446821233</v>
      </c>
      <c r="P7" s="50"/>
      <c r="Q7" s="12"/>
      <c r="R7" s="13"/>
      <c r="S7" s="115"/>
    </row>
    <row r="8" spans="1:19" ht="23.25" thickBot="1" x14ac:dyDescent="0.3">
      <c r="A8" s="144" t="s">
        <v>16</v>
      </c>
      <c r="B8" s="67" t="s">
        <v>43</v>
      </c>
      <c r="C8" s="68" t="s">
        <v>51</v>
      </c>
      <c r="D8" s="68" t="s">
        <v>52</v>
      </c>
      <c r="E8" s="145" t="s">
        <v>53</v>
      </c>
      <c r="F8" s="67" t="s">
        <v>54</v>
      </c>
      <c r="G8" s="67">
        <v>1</v>
      </c>
      <c r="H8" s="67" t="s">
        <v>28</v>
      </c>
      <c r="I8" s="67" t="s">
        <v>55</v>
      </c>
      <c r="J8" s="147" t="s">
        <v>56</v>
      </c>
      <c r="K8" s="147" t="s">
        <v>56</v>
      </c>
      <c r="L8" s="50" t="s">
        <v>57</v>
      </c>
      <c r="M8" s="12" t="s">
        <v>31</v>
      </c>
      <c r="N8" s="13">
        <v>46171.611435185201</v>
      </c>
      <c r="O8" s="12">
        <v>1465680150</v>
      </c>
      <c r="P8" s="50"/>
      <c r="Q8" s="12"/>
      <c r="R8" s="13"/>
      <c r="S8" s="115"/>
    </row>
    <row r="9" spans="1:19" ht="45.75" thickBot="1" x14ac:dyDescent="0.3">
      <c r="A9" s="7" t="s">
        <v>16</v>
      </c>
      <c r="B9" s="8" t="s">
        <v>58</v>
      </c>
      <c r="C9" s="190" t="s">
        <v>59</v>
      </c>
      <c r="D9" s="79" t="s">
        <v>3</v>
      </c>
      <c r="E9" s="53" t="s">
        <v>19</v>
      </c>
      <c r="F9" s="9" t="s">
        <v>60</v>
      </c>
      <c r="G9" s="8" t="s">
        <v>6</v>
      </c>
      <c r="H9" s="8" t="s">
        <v>7</v>
      </c>
      <c r="I9" s="8" t="s">
        <v>8</v>
      </c>
      <c r="J9" s="10" t="s">
        <v>21</v>
      </c>
      <c r="K9" s="11" t="s">
        <v>10</v>
      </c>
      <c r="L9" s="143" t="s">
        <v>22</v>
      </c>
      <c r="M9" s="105" t="s">
        <v>12</v>
      </c>
      <c r="N9" s="105" t="s">
        <v>13</v>
      </c>
      <c r="O9" s="105" t="s">
        <v>14</v>
      </c>
      <c r="P9" s="105" t="s">
        <v>22</v>
      </c>
      <c r="Q9" s="105" t="s">
        <v>12</v>
      </c>
      <c r="R9" s="105" t="s">
        <v>13</v>
      </c>
      <c r="S9" s="113" t="s">
        <v>14</v>
      </c>
    </row>
    <row r="10" spans="1:19" ht="22.5" x14ac:dyDescent="0.25">
      <c r="A10" s="139" t="s">
        <v>16</v>
      </c>
      <c r="B10" s="66" t="s">
        <v>58</v>
      </c>
      <c r="C10" s="140" t="s">
        <v>61</v>
      </c>
      <c r="D10" s="140" t="s">
        <v>62</v>
      </c>
      <c r="E10" s="148" t="s">
        <v>63</v>
      </c>
      <c r="F10" s="66" t="s">
        <v>64</v>
      </c>
      <c r="G10" s="66">
        <v>14</v>
      </c>
      <c r="H10" s="66" t="s">
        <v>28</v>
      </c>
      <c r="I10" s="66" t="s">
        <v>65</v>
      </c>
      <c r="J10" s="149" t="s">
        <v>66</v>
      </c>
      <c r="K10" s="149" t="s">
        <v>67</v>
      </c>
      <c r="L10" s="50" t="s">
        <v>68</v>
      </c>
      <c r="M10" s="12" t="s">
        <v>31</v>
      </c>
      <c r="N10" s="13">
        <v>45580.697152777801</v>
      </c>
      <c r="O10" s="12">
        <v>1276098561</v>
      </c>
      <c r="P10" s="50"/>
      <c r="Q10" s="12"/>
      <c r="R10" s="13"/>
      <c r="S10" s="115"/>
    </row>
    <row r="11" spans="1:19" ht="33.75" x14ac:dyDescent="0.25">
      <c r="A11" s="114" t="s">
        <v>16</v>
      </c>
      <c r="B11" s="12" t="s">
        <v>58</v>
      </c>
      <c r="C11" s="51" t="s">
        <v>69</v>
      </c>
      <c r="D11" s="50" t="s">
        <v>70</v>
      </c>
      <c r="E11" s="51" t="s">
        <v>71</v>
      </c>
      <c r="F11" s="12" t="s">
        <v>72</v>
      </c>
      <c r="G11" s="12">
        <v>2</v>
      </c>
      <c r="H11" s="12" t="s">
        <v>28</v>
      </c>
      <c r="I11" s="12" t="s">
        <v>65</v>
      </c>
      <c r="J11" s="100" t="s">
        <v>73</v>
      </c>
      <c r="K11" s="100" t="s">
        <v>74</v>
      </c>
      <c r="L11" s="50" t="s">
        <v>75</v>
      </c>
      <c r="M11" s="12" t="s">
        <v>31</v>
      </c>
      <c r="N11" s="13">
        <v>45580.690439814804</v>
      </c>
      <c r="O11" s="12">
        <v>1276093729</v>
      </c>
      <c r="P11" s="50"/>
      <c r="Q11" s="12"/>
      <c r="R11" s="13"/>
      <c r="S11" s="115"/>
    </row>
    <row r="12" spans="1:19" ht="22.5" x14ac:dyDescent="0.25">
      <c r="A12" s="114" t="s">
        <v>16</v>
      </c>
      <c r="B12" s="12" t="s">
        <v>58</v>
      </c>
      <c r="C12" s="51" t="s">
        <v>76</v>
      </c>
      <c r="D12" s="50" t="s">
        <v>77</v>
      </c>
      <c r="E12" s="51" t="s">
        <v>78</v>
      </c>
      <c r="F12" s="12" t="s">
        <v>79</v>
      </c>
      <c r="G12" s="12">
        <v>4</v>
      </c>
      <c r="H12" s="12" t="s">
        <v>28</v>
      </c>
      <c r="I12" s="12" t="s">
        <v>65</v>
      </c>
      <c r="J12" s="100" t="s">
        <v>80</v>
      </c>
      <c r="K12" s="100" t="s">
        <v>81</v>
      </c>
      <c r="L12" s="50" t="s">
        <v>82</v>
      </c>
      <c r="M12" s="12" t="s">
        <v>31</v>
      </c>
      <c r="N12" s="13">
        <v>45580.692962963003</v>
      </c>
      <c r="O12" s="12">
        <v>1276095734</v>
      </c>
      <c r="P12" s="50"/>
      <c r="Q12" s="12"/>
      <c r="R12" s="13"/>
      <c r="S12" s="115"/>
    </row>
    <row r="13" spans="1:19" s="15" customFormat="1" ht="56.25" x14ac:dyDescent="0.25">
      <c r="A13" s="114" t="s">
        <v>16</v>
      </c>
      <c r="B13" s="12" t="s">
        <v>58</v>
      </c>
      <c r="C13" s="51" t="s">
        <v>83</v>
      </c>
      <c r="D13" s="50" t="s">
        <v>84</v>
      </c>
      <c r="E13" s="51" t="s">
        <v>85</v>
      </c>
      <c r="F13" s="12" t="s">
        <v>86</v>
      </c>
      <c r="G13" s="12">
        <v>1</v>
      </c>
      <c r="H13" s="12" t="s">
        <v>28</v>
      </c>
      <c r="I13" s="12" t="s">
        <v>65</v>
      </c>
      <c r="J13" s="100" t="s">
        <v>87</v>
      </c>
      <c r="K13" s="100" t="s">
        <v>87</v>
      </c>
      <c r="L13" s="50" t="s">
        <v>88</v>
      </c>
      <c r="M13" s="12" t="s">
        <v>31</v>
      </c>
      <c r="N13" s="13">
        <v>45580.691759259302</v>
      </c>
      <c r="O13" s="12">
        <v>1276094833</v>
      </c>
      <c r="P13" s="50"/>
      <c r="Q13" s="12"/>
      <c r="R13" s="13"/>
      <c r="S13" s="115"/>
    </row>
    <row r="14" spans="1:19" s="15" customFormat="1" ht="33.75" x14ac:dyDescent="0.25">
      <c r="A14" s="114" t="s">
        <v>16</v>
      </c>
      <c r="B14" s="12" t="s">
        <v>58</v>
      </c>
      <c r="C14" s="50" t="s">
        <v>89</v>
      </c>
      <c r="D14" s="50" t="s">
        <v>90</v>
      </c>
      <c r="E14" s="50" t="s">
        <v>91</v>
      </c>
      <c r="F14" s="12" t="s">
        <v>92</v>
      </c>
      <c r="G14" s="12">
        <v>24</v>
      </c>
      <c r="H14" s="12" t="s">
        <v>28</v>
      </c>
      <c r="I14" s="12" t="s">
        <v>93</v>
      </c>
      <c r="J14" s="100" t="s">
        <v>94</v>
      </c>
      <c r="K14" s="100" t="s">
        <v>95</v>
      </c>
      <c r="L14" s="50" t="s">
        <v>96</v>
      </c>
      <c r="M14" s="12" t="s">
        <v>31</v>
      </c>
      <c r="N14" s="13">
        <v>45580.694398148204</v>
      </c>
      <c r="O14" s="12">
        <v>1276096769</v>
      </c>
      <c r="P14" s="50"/>
      <c r="Q14" s="12"/>
      <c r="R14" s="13"/>
      <c r="S14" s="115"/>
    </row>
    <row r="15" spans="1:19" ht="22.5" x14ac:dyDescent="0.25">
      <c r="A15" s="114" t="s">
        <v>16</v>
      </c>
      <c r="B15" s="12" t="s">
        <v>58</v>
      </c>
      <c r="C15" s="50" t="s">
        <v>97</v>
      </c>
      <c r="D15" s="50" t="s">
        <v>98</v>
      </c>
      <c r="E15" s="50" t="s">
        <v>99</v>
      </c>
      <c r="F15" s="12" t="s">
        <v>100</v>
      </c>
      <c r="G15" s="12">
        <v>1</v>
      </c>
      <c r="H15" s="12" t="s">
        <v>101</v>
      </c>
      <c r="I15" s="12" t="s">
        <v>93</v>
      </c>
      <c r="J15" s="100" t="s">
        <v>102</v>
      </c>
      <c r="K15" s="100" t="s">
        <v>102</v>
      </c>
      <c r="L15" s="50" t="s">
        <v>103</v>
      </c>
      <c r="M15" s="12" t="s">
        <v>31</v>
      </c>
      <c r="N15" s="13">
        <v>45580.695972222202</v>
      </c>
      <c r="O15" s="12">
        <v>1276097796</v>
      </c>
      <c r="P15" s="50"/>
      <c r="Q15" s="12"/>
      <c r="R15" s="13"/>
      <c r="S15" s="115"/>
    </row>
    <row r="16" spans="1:19" ht="56.25" x14ac:dyDescent="0.25">
      <c r="A16" s="114" t="s">
        <v>16</v>
      </c>
      <c r="B16" s="12" t="s">
        <v>58</v>
      </c>
      <c r="C16" s="50" t="s">
        <v>104</v>
      </c>
      <c r="D16" s="50" t="s">
        <v>105</v>
      </c>
      <c r="E16" s="50" t="s">
        <v>106</v>
      </c>
      <c r="F16" s="12"/>
      <c r="G16" s="12">
        <v>1</v>
      </c>
      <c r="H16" s="12" t="s">
        <v>28</v>
      </c>
      <c r="I16" s="48" t="s">
        <v>107</v>
      </c>
      <c r="J16" s="99">
        <v>529</v>
      </c>
      <c r="K16" s="99">
        <f>J16*G16</f>
        <v>529</v>
      </c>
      <c r="L16" s="50" t="s">
        <v>108</v>
      </c>
      <c r="M16" s="12" t="s">
        <v>31</v>
      </c>
      <c r="N16" s="13">
        <v>45580.688645833303</v>
      </c>
      <c r="O16" s="12">
        <v>1276091899</v>
      </c>
      <c r="P16" s="50"/>
      <c r="Q16" s="12"/>
      <c r="R16" s="13"/>
      <c r="S16" s="115"/>
    </row>
    <row r="17" spans="1:19" ht="56.25" x14ac:dyDescent="0.25">
      <c r="A17" s="114" t="s">
        <v>16</v>
      </c>
      <c r="B17" s="12" t="s">
        <v>58</v>
      </c>
      <c r="C17" s="50" t="s">
        <v>109</v>
      </c>
      <c r="D17" s="50" t="s">
        <v>110</v>
      </c>
      <c r="E17" s="50" t="s">
        <v>111</v>
      </c>
      <c r="F17" s="12"/>
      <c r="G17" s="12">
        <v>1</v>
      </c>
      <c r="H17" s="12" t="s">
        <v>112</v>
      </c>
      <c r="I17" s="48" t="s">
        <v>107</v>
      </c>
      <c r="J17" s="99">
        <v>670</v>
      </c>
      <c r="K17" s="99">
        <f>J17*G17</f>
        <v>670</v>
      </c>
      <c r="L17" s="50" t="s">
        <v>108</v>
      </c>
      <c r="M17" s="12" t="s">
        <v>31</v>
      </c>
      <c r="N17" s="13">
        <v>45580.688645833303</v>
      </c>
      <c r="O17" s="12">
        <v>1276091899</v>
      </c>
      <c r="P17" s="50"/>
      <c r="Q17" s="12"/>
      <c r="R17" s="13"/>
      <c r="S17" s="115"/>
    </row>
    <row r="18" spans="1:19" ht="68.25" thickBot="1" x14ac:dyDescent="0.3">
      <c r="A18" s="144" t="s">
        <v>16</v>
      </c>
      <c r="B18" s="67" t="s">
        <v>58</v>
      </c>
      <c r="C18" s="68" t="s">
        <v>772</v>
      </c>
      <c r="D18" s="68" t="s">
        <v>105</v>
      </c>
      <c r="E18" s="68" t="s">
        <v>113</v>
      </c>
      <c r="F18" s="67"/>
      <c r="G18" s="67">
        <v>6</v>
      </c>
      <c r="H18" s="67" t="s">
        <v>112</v>
      </c>
      <c r="I18" s="69" t="s">
        <v>107</v>
      </c>
      <c r="J18" s="104">
        <v>80.180000000000007</v>
      </c>
      <c r="K18" s="104">
        <f>J18*G18</f>
        <v>481.08000000000004</v>
      </c>
      <c r="L18" s="50" t="s">
        <v>114</v>
      </c>
      <c r="M18" s="12" t="s">
        <v>31</v>
      </c>
      <c r="N18" s="13">
        <v>45596.660995370403</v>
      </c>
      <c r="O18" s="12">
        <v>1281803989</v>
      </c>
      <c r="P18" s="50"/>
      <c r="Q18" s="12"/>
      <c r="R18" s="13"/>
      <c r="S18" s="115"/>
    </row>
    <row r="19" spans="1:19" ht="45.75" thickBot="1" x14ac:dyDescent="0.3">
      <c r="A19" s="16" t="s">
        <v>115</v>
      </c>
      <c r="B19" s="54" t="s">
        <v>116</v>
      </c>
      <c r="C19" s="80" t="s">
        <v>117</v>
      </c>
      <c r="D19" s="80" t="s">
        <v>3</v>
      </c>
      <c r="E19" s="54" t="s">
        <v>19</v>
      </c>
      <c r="F19" s="54" t="s">
        <v>118</v>
      </c>
      <c r="G19" s="17" t="s">
        <v>6</v>
      </c>
      <c r="H19" s="17" t="s">
        <v>7</v>
      </c>
      <c r="I19" s="17" t="s">
        <v>8</v>
      </c>
      <c r="J19" s="18" t="s">
        <v>21</v>
      </c>
      <c r="K19" s="19" t="s">
        <v>10</v>
      </c>
      <c r="L19" s="150" t="s">
        <v>22</v>
      </c>
      <c r="M19" s="106" t="s">
        <v>12</v>
      </c>
      <c r="N19" s="106" t="s">
        <v>13</v>
      </c>
      <c r="O19" s="106" t="s">
        <v>14</v>
      </c>
      <c r="P19" s="106" t="s">
        <v>22</v>
      </c>
      <c r="Q19" s="106" t="s">
        <v>12</v>
      </c>
      <c r="R19" s="106" t="s">
        <v>13</v>
      </c>
      <c r="S19" s="116" t="s">
        <v>14</v>
      </c>
    </row>
    <row r="20" spans="1:19" ht="147" thickBot="1" x14ac:dyDescent="0.3">
      <c r="A20" s="152" t="s">
        <v>115</v>
      </c>
      <c r="B20" s="62" t="s">
        <v>116</v>
      </c>
      <c r="C20" s="89" t="s">
        <v>119</v>
      </c>
      <c r="D20" s="63" t="s">
        <v>754</v>
      </c>
      <c r="E20" s="153" t="s">
        <v>120</v>
      </c>
      <c r="F20" s="62" t="s">
        <v>121</v>
      </c>
      <c r="G20" s="62">
        <v>2</v>
      </c>
      <c r="H20" s="62" t="s">
        <v>122</v>
      </c>
      <c r="I20" s="62" t="s">
        <v>123</v>
      </c>
      <c r="J20" s="154" t="s">
        <v>755</v>
      </c>
      <c r="K20" s="154" t="s">
        <v>756</v>
      </c>
      <c r="L20" s="50" t="s">
        <v>124</v>
      </c>
      <c r="M20" s="12" t="s">
        <v>42</v>
      </c>
      <c r="N20" s="13">
        <v>46170.766712962999</v>
      </c>
      <c r="O20" s="12">
        <v>1465406977</v>
      </c>
      <c r="P20" s="50"/>
      <c r="Q20" s="12"/>
      <c r="R20" s="13"/>
      <c r="S20" s="115"/>
    </row>
    <row r="21" spans="1:19" ht="45.75" thickBot="1" x14ac:dyDescent="0.3">
      <c r="A21" s="16" t="s">
        <v>115</v>
      </c>
      <c r="B21" s="54" t="s">
        <v>125</v>
      </c>
      <c r="C21" s="80" t="s">
        <v>126</v>
      </c>
      <c r="D21" s="80" t="s">
        <v>3</v>
      </c>
      <c r="E21" s="54" t="s">
        <v>19</v>
      </c>
      <c r="F21" s="54" t="s">
        <v>127</v>
      </c>
      <c r="G21" s="17" t="s">
        <v>6</v>
      </c>
      <c r="H21" s="17" t="s">
        <v>7</v>
      </c>
      <c r="I21" s="17" t="s">
        <v>8</v>
      </c>
      <c r="J21" s="18" t="s">
        <v>21</v>
      </c>
      <c r="K21" s="19" t="s">
        <v>10</v>
      </c>
      <c r="L21" s="150" t="s">
        <v>22</v>
      </c>
      <c r="M21" s="106" t="s">
        <v>12</v>
      </c>
      <c r="N21" s="106" t="s">
        <v>13</v>
      </c>
      <c r="O21" s="106" t="s">
        <v>14</v>
      </c>
      <c r="P21" s="106" t="s">
        <v>22</v>
      </c>
      <c r="Q21" s="106" t="s">
        <v>12</v>
      </c>
      <c r="R21" s="106" t="s">
        <v>13</v>
      </c>
      <c r="S21" s="116" t="s">
        <v>14</v>
      </c>
    </row>
    <row r="22" spans="1:19" ht="33.75" x14ac:dyDescent="0.25">
      <c r="A22" s="139" t="s">
        <v>115</v>
      </c>
      <c r="B22" s="66" t="s">
        <v>125</v>
      </c>
      <c r="C22" s="140" t="s">
        <v>128</v>
      </c>
      <c r="D22" s="140" t="s">
        <v>129</v>
      </c>
      <c r="E22" s="140" t="s">
        <v>130</v>
      </c>
      <c r="F22" s="66" t="s">
        <v>131</v>
      </c>
      <c r="G22" s="66">
        <v>11</v>
      </c>
      <c r="H22" s="66" t="s">
        <v>132</v>
      </c>
      <c r="I22" s="141" t="s">
        <v>29</v>
      </c>
      <c r="J22" s="142">
        <v>5.34</v>
      </c>
      <c r="K22" s="142">
        <v>58.74</v>
      </c>
      <c r="L22" s="50" t="s">
        <v>133</v>
      </c>
      <c r="M22" s="12" t="s">
        <v>42</v>
      </c>
      <c r="N22" s="13">
        <v>46259.6043055556</v>
      </c>
      <c r="O22" s="12">
        <v>1491683935</v>
      </c>
      <c r="P22" s="50"/>
      <c r="Q22" s="12"/>
      <c r="R22" s="13"/>
      <c r="S22" s="115"/>
    </row>
    <row r="23" spans="1:19" ht="33.75" x14ac:dyDescent="0.25">
      <c r="A23" s="114" t="s">
        <v>115</v>
      </c>
      <c r="B23" s="12" t="s">
        <v>125</v>
      </c>
      <c r="C23" s="50" t="s">
        <v>134</v>
      </c>
      <c r="D23" s="50" t="s">
        <v>135</v>
      </c>
      <c r="E23" s="50">
        <v>9905</v>
      </c>
      <c r="F23" s="12" t="s">
        <v>136</v>
      </c>
      <c r="G23" s="12">
        <v>3</v>
      </c>
      <c r="H23" s="12" t="s">
        <v>137</v>
      </c>
      <c r="I23" s="45" t="s">
        <v>29</v>
      </c>
      <c r="J23" s="99">
        <v>18</v>
      </c>
      <c r="K23" s="99">
        <v>54</v>
      </c>
      <c r="L23" s="50" t="s">
        <v>138</v>
      </c>
      <c r="M23" s="12" t="s">
        <v>42</v>
      </c>
      <c r="N23" s="13">
        <v>46259.617766203701</v>
      </c>
      <c r="O23" s="12">
        <v>1491691438</v>
      </c>
      <c r="P23" s="50"/>
      <c r="Q23" s="12"/>
      <c r="R23" s="13"/>
      <c r="S23" s="115"/>
    </row>
    <row r="24" spans="1:19" ht="33.75" x14ac:dyDescent="0.25">
      <c r="A24" s="114" t="s">
        <v>115</v>
      </c>
      <c r="B24" s="12" t="s">
        <v>125</v>
      </c>
      <c r="C24" s="50" t="s">
        <v>139</v>
      </c>
      <c r="D24" s="50" t="s">
        <v>140</v>
      </c>
      <c r="E24" s="50" t="s">
        <v>141</v>
      </c>
      <c r="F24" s="12" t="s">
        <v>142</v>
      </c>
      <c r="G24" s="12">
        <v>48</v>
      </c>
      <c r="H24" s="12" t="s">
        <v>143</v>
      </c>
      <c r="I24" s="45" t="s">
        <v>29</v>
      </c>
      <c r="J24" s="99">
        <v>7.95</v>
      </c>
      <c r="K24" s="99">
        <v>381.6</v>
      </c>
      <c r="L24" s="50" t="s">
        <v>144</v>
      </c>
      <c r="M24" s="12" t="s">
        <v>42</v>
      </c>
      <c r="N24" s="13">
        <v>46259.599953703699</v>
      </c>
      <c r="O24" s="12">
        <v>1491681476</v>
      </c>
      <c r="P24" s="50"/>
      <c r="Q24" s="12"/>
      <c r="R24" s="13"/>
      <c r="S24" s="115"/>
    </row>
    <row r="25" spans="1:19" ht="33.75" x14ac:dyDescent="0.25">
      <c r="A25" s="114" t="s">
        <v>115</v>
      </c>
      <c r="B25" s="12" t="s">
        <v>125</v>
      </c>
      <c r="C25" s="50" t="s">
        <v>145</v>
      </c>
      <c r="D25" s="50" t="s">
        <v>146</v>
      </c>
      <c r="E25" s="51" t="s">
        <v>147</v>
      </c>
      <c r="F25" s="12" t="s">
        <v>148</v>
      </c>
      <c r="G25" s="12">
        <v>288</v>
      </c>
      <c r="H25" s="12" t="s">
        <v>28</v>
      </c>
      <c r="I25" s="12" t="s">
        <v>55</v>
      </c>
      <c r="J25" s="100" t="s">
        <v>149</v>
      </c>
      <c r="K25" s="100" t="s">
        <v>150</v>
      </c>
      <c r="L25" s="50" t="s">
        <v>151</v>
      </c>
      <c r="M25" s="12" t="s">
        <v>42</v>
      </c>
      <c r="N25" s="13">
        <v>46170.344641203701</v>
      </c>
      <c r="O25" s="12">
        <v>1465144841</v>
      </c>
      <c r="P25" s="50"/>
      <c r="Q25" s="12"/>
      <c r="R25" s="13"/>
      <c r="S25" s="115"/>
    </row>
    <row r="26" spans="1:19" ht="123.75" x14ac:dyDescent="0.25">
      <c r="A26" s="114" t="s">
        <v>115</v>
      </c>
      <c r="B26" s="12" t="s">
        <v>125</v>
      </c>
      <c r="C26" s="51" t="s">
        <v>152</v>
      </c>
      <c r="D26" s="51" t="s">
        <v>153</v>
      </c>
      <c r="E26" s="51" t="s">
        <v>154</v>
      </c>
      <c r="F26" s="12" t="s">
        <v>155</v>
      </c>
      <c r="G26" s="12">
        <v>14</v>
      </c>
      <c r="H26" s="12" t="s">
        <v>28</v>
      </c>
      <c r="I26" s="12" t="s">
        <v>123</v>
      </c>
      <c r="J26" s="100" t="s">
        <v>156</v>
      </c>
      <c r="K26" s="100" t="s">
        <v>157</v>
      </c>
      <c r="L26" s="50" t="s">
        <v>773</v>
      </c>
      <c r="M26" s="12" t="s">
        <v>42</v>
      </c>
      <c r="N26" s="13">
        <v>46171.001145833303</v>
      </c>
      <c r="O26" s="12">
        <v>1465480458</v>
      </c>
      <c r="P26" s="50"/>
      <c r="Q26" s="12"/>
      <c r="R26" s="13"/>
      <c r="S26" s="115"/>
    </row>
    <row r="27" spans="1:19" ht="135.75" thickBot="1" x14ac:dyDescent="0.3">
      <c r="A27" s="144" t="s">
        <v>115</v>
      </c>
      <c r="B27" s="67" t="s">
        <v>125</v>
      </c>
      <c r="C27" s="145" t="s">
        <v>158</v>
      </c>
      <c r="D27" s="145" t="s">
        <v>159</v>
      </c>
      <c r="E27" s="145" t="s">
        <v>160</v>
      </c>
      <c r="F27" s="67" t="s">
        <v>161</v>
      </c>
      <c r="G27" s="67">
        <v>30</v>
      </c>
      <c r="H27" s="67" t="s">
        <v>28</v>
      </c>
      <c r="I27" s="67" t="s">
        <v>759</v>
      </c>
      <c r="J27" s="155" t="s">
        <v>757</v>
      </c>
      <c r="K27" s="156" t="s">
        <v>758</v>
      </c>
      <c r="L27" s="50" t="s">
        <v>774</v>
      </c>
      <c r="M27" s="12" t="s">
        <v>42</v>
      </c>
      <c r="N27" s="13">
        <v>46171.004259259302</v>
      </c>
      <c r="O27" s="12">
        <v>1465480989</v>
      </c>
      <c r="P27" s="50"/>
      <c r="Q27" s="12"/>
      <c r="R27" s="13"/>
      <c r="S27" s="115"/>
    </row>
    <row r="28" spans="1:19" ht="45.75" thickBot="1" x14ac:dyDescent="0.3">
      <c r="A28" s="16" t="s">
        <v>115</v>
      </c>
      <c r="B28" s="54" t="s">
        <v>162</v>
      </c>
      <c r="C28" s="80" t="s">
        <v>163</v>
      </c>
      <c r="D28" s="80" t="s">
        <v>3</v>
      </c>
      <c r="E28" s="54" t="s">
        <v>19</v>
      </c>
      <c r="F28" s="54" t="s">
        <v>164</v>
      </c>
      <c r="G28" s="17" t="s">
        <v>6</v>
      </c>
      <c r="H28" s="17" t="s">
        <v>7</v>
      </c>
      <c r="I28" s="17" t="s">
        <v>8</v>
      </c>
      <c r="J28" s="18" t="s">
        <v>21</v>
      </c>
      <c r="K28" s="19" t="s">
        <v>10</v>
      </c>
      <c r="L28" s="150" t="s">
        <v>22</v>
      </c>
      <c r="M28" s="106" t="s">
        <v>12</v>
      </c>
      <c r="N28" s="106" t="s">
        <v>13</v>
      </c>
      <c r="O28" s="106" t="s">
        <v>14</v>
      </c>
      <c r="P28" s="106" t="s">
        <v>22</v>
      </c>
      <c r="Q28" s="106" t="s">
        <v>12</v>
      </c>
      <c r="R28" s="106" t="s">
        <v>13</v>
      </c>
      <c r="S28" s="116" t="s">
        <v>14</v>
      </c>
    </row>
    <row r="29" spans="1:19" ht="213.75" x14ac:dyDescent="0.25">
      <c r="A29" s="139" t="s">
        <v>115</v>
      </c>
      <c r="B29" s="66" t="s">
        <v>162</v>
      </c>
      <c r="C29" s="157" t="s">
        <v>770</v>
      </c>
      <c r="D29" s="157" t="s">
        <v>761</v>
      </c>
      <c r="E29" s="158" t="s">
        <v>771</v>
      </c>
      <c r="F29" s="66" t="s">
        <v>166</v>
      </c>
      <c r="G29" s="159" t="s">
        <v>167</v>
      </c>
      <c r="H29" s="66" t="s">
        <v>28</v>
      </c>
      <c r="I29" s="66" t="s">
        <v>168</v>
      </c>
      <c r="J29" s="149" t="s">
        <v>169</v>
      </c>
      <c r="K29" s="149" t="s">
        <v>170</v>
      </c>
      <c r="L29" s="50" t="s">
        <v>171</v>
      </c>
      <c r="M29" s="12" t="s">
        <v>42</v>
      </c>
      <c r="N29" s="13">
        <v>46170.357418981497</v>
      </c>
      <c r="O29" s="12">
        <v>1465149636</v>
      </c>
      <c r="P29" s="50" t="s">
        <v>172</v>
      </c>
      <c r="Q29" s="12" t="s">
        <v>42</v>
      </c>
      <c r="R29" s="13">
        <v>46170.357418981497</v>
      </c>
      <c r="S29" s="115">
        <v>1465149636</v>
      </c>
    </row>
    <row r="30" spans="1:19" ht="23.25" thickBot="1" x14ac:dyDescent="0.3">
      <c r="A30" s="161" t="s">
        <v>115</v>
      </c>
      <c r="B30" s="67" t="s">
        <v>162</v>
      </c>
      <c r="C30" s="68" t="s">
        <v>173</v>
      </c>
      <c r="D30" s="68" t="s">
        <v>174</v>
      </c>
      <c r="E30" s="162" t="s">
        <v>175</v>
      </c>
      <c r="F30" s="67" t="s">
        <v>176</v>
      </c>
      <c r="G30" s="67" t="s">
        <v>177</v>
      </c>
      <c r="H30" s="67" t="s">
        <v>28</v>
      </c>
      <c r="I30" s="67" t="s">
        <v>178</v>
      </c>
      <c r="J30" s="163">
        <v>2025</v>
      </c>
      <c r="K30" s="151" t="s">
        <v>760</v>
      </c>
      <c r="L30" s="50" t="s">
        <v>179</v>
      </c>
      <c r="M30" s="12" t="s">
        <v>42</v>
      </c>
      <c r="N30" s="13">
        <v>46170.357418981497</v>
      </c>
      <c r="O30" s="12">
        <v>1465149636</v>
      </c>
      <c r="P30" s="50"/>
      <c r="Q30" s="12"/>
      <c r="R30" s="13"/>
      <c r="S30" s="115"/>
    </row>
    <row r="31" spans="1:19" ht="45.75" thickBot="1" x14ac:dyDescent="0.3">
      <c r="A31" s="20" t="s">
        <v>180</v>
      </c>
      <c r="B31" s="21" t="s">
        <v>181</v>
      </c>
      <c r="C31" s="191" t="s">
        <v>182</v>
      </c>
      <c r="D31" s="81" t="s">
        <v>3</v>
      </c>
      <c r="E31" s="55" t="s">
        <v>19</v>
      </c>
      <c r="F31" s="22" t="s">
        <v>183</v>
      </c>
      <c r="G31" s="21" t="s">
        <v>6</v>
      </c>
      <c r="H31" s="21" t="s">
        <v>7</v>
      </c>
      <c r="I31" s="21" t="s">
        <v>8</v>
      </c>
      <c r="J31" s="23" t="s">
        <v>21</v>
      </c>
      <c r="K31" s="165" t="s">
        <v>10</v>
      </c>
      <c r="L31" s="160" t="s">
        <v>22</v>
      </c>
      <c r="M31" s="107" t="s">
        <v>12</v>
      </c>
      <c r="N31" s="107" t="s">
        <v>13</v>
      </c>
      <c r="O31" s="107" t="s">
        <v>14</v>
      </c>
      <c r="P31" s="107" t="s">
        <v>22</v>
      </c>
      <c r="Q31" s="107" t="s">
        <v>12</v>
      </c>
      <c r="R31" s="107" t="s">
        <v>13</v>
      </c>
      <c r="S31" s="118" t="s">
        <v>14</v>
      </c>
    </row>
    <row r="32" spans="1:19" ht="22.5" x14ac:dyDescent="0.25">
      <c r="A32" s="139" t="s">
        <v>180</v>
      </c>
      <c r="B32" s="66" t="s">
        <v>181</v>
      </c>
      <c r="C32" s="157" t="s">
        <v>184</v>
      </c>
      <c r="D32" s="157" t="s">
        <v>185</v>
      </c>
      <c r="E32" s="157" t="s">
        <v>186</v>
      </c>
      <c r="F32" s="66" t="s">
        <v>187</v>
      </c>
      <c r="G32" s="66">
        <v>500</v>
      </c>
      <c r="H32" s="66" t="s">
        <v>28</v>
      </c>
      <c r="I32" s="66" t="s">
        <v>208</v>
      </c>
      <c r="J32" s="142">
        <v>0.55000000000000004</v>
      </c>
      <c r="K32" s="142">
        <f>J32*G32</f>
        <v>275</v>
      </c>
      <c r="L32" s="50" t="s">
        <v>188</v>
      </c>
      <c r="M32" s="12" t="s">
        <v>31</v>
      </c>
      <c r="N32" s="13">
        <v>45686.510370370401</v>
      </c>
      <c r="O32" s="12">
        <v>1309899624</v>
      </c>
      <c r="P32" s="50"/>
      <c r="Q32" s="12"/>
      <c r="R32" s="13"/>
      <c r="S32" s="115"/>
    </row>
    <row r="33" spans="1:19" ht="23.25" thickBot="1" x14ac:dyDescent="0.3">
      <c r="A33" s="114" t="s">
        <v>180</v>
      </c>
      <c r="B33" s="12" t="s">
        <v>181</v>
      </c>
      <c r="C33" s="50" t="s">
        <v>189</v>
      </c>
      <c r="D33" s="51" t="s">
        <v>190</v>
      </c>
      <c r="E33" s="51" t="s">
        <v>191</v>
      </c>
      <c r="F33" s="12" t="s">
        <v>192</v>
      </c>
      <c r="G33" s="12">
        <v>2000</v>
      </c>
      <c r="H33" s="12" t="s">
        <v>28</v>
      </c>
      <c r="I33" s="12" t="s">
        <v>223</v>
      </c>
      <c r="J33" s="99">
        <v>0.25</v>
      </c>
      <c r="K33" s="99">
        <f>J33*G33</f>
        <v>500</v>
      </c>
      <c r="L33" s="50" t="s">
        <v>194</v>
      </c>
      <c r="M33" s="12" t="s">
        <v>31</v>
      </c>
      <c r="N33" s="13">
        <v>45686.518888888902</v>
      </c>
      <c r="O33" s="12">
        <v>1309904491</v>
      </c>
      <c r="P33" s="50"/>
      <c r="Q33" s="12"/>
      <c r="R33" s="13"/>
      <c r="S33" s="115"/>
    </row>
    <row r="34" spans="1:19" ht="45.75" thickBot="1" x14ac:dyDescent="0.3">
      <c r="A34" s="20" t="s">
        <v>180</v>
      </c>
      <c r="B34" s="21" t="s">
        <v>195</v>
      </c>
      <c r="C34" s="191" t="s">
        <v>196</v>
      </c>
      <c r="D34" s="81" t="s">
        <v>3</v>
      </c>
      <c r="E34" s="55" t="s">
        <v>19</v>
      </c>
      <c r="F34" s="22" t="s">
        <v>197</v>
      </c>
      <c r="G34" s="21" t="s">
        <v>6</v>
      </c>
      <c r="H34" s="21" t="s">
        <v>7</v>
      </c>
      <c r="I34" s="21" t="s">
        <v>8</v>
      </c>
      <c r="J34" s="23" t="s">
        <v>21</v>
      </c>
      <c r="K34" s="165" t="s">
        <v>10</v>
      </c>
      <c r="L34" s="160" t="s">
        <v>22</v>
      </c>
      <c r="M34" s="107" t="s">
        <v>12</v>
      </c>
      <c r="N34" s="107" t="s">
        <v>13</v>
      </c>
      <c r="O34" s="107" t="s">
        <v>14</v>
      </c>
      <c r="P34" s="107" t="s">
        <v>22</v>
      </c>
      <c r="Q34" s="107" t="s">
        <v>12</v>
      </c>
      <c r="R34" s="107" t="s">
        <v>13</v>
      </c>
      <c r="S34" s="118" t="s">
        <v>14</v>
      </c>
    </row>
    <row r="35" spans="1:19" ht="56.25" x14ac:dyDescent="0.25">
      <c r="A35" s="139" t="s">
        <v>180</v>
      </c>
      <c r="B35" s="66" t="s">
        <v>195</v>
      </c>
      <c r="C35" s="164" t="s">
        <v>198</v>
      </c>
      <c r="D35" s="164" t="s">
        <v>199</v>
      </c>
      <c r="E35" s="164" t="s">
        <v>200</v>
      </c>
      <c r="F35" s="66" t="s">
        <v>201</v>
      </c>
      <c r="G35" s="66">
        <v>4</v>
      </c>
      <c r="H35" s="66" t="s">
        <v>28</v>
      </c>
      <c r="I35" s="66" t="s">
        <v>202</v>
      </c>
      <c r="J35" s="142">
        <v>20651.12</v>
      </c>
      <c r="K35" s="142">
        <v>82604.479999999996</v>
      </c>
      <c r="L35" s="50" t="s">
        <v>203</v>
      </c>
      <c r="M35" s="12" t="s">
        <v>31</v>
      </c>
      <c r="N35" s="13">
        <v>46136.883009259298</v>
      </c>
      <c r="O35" s="12">
        <v>1454710407</v>
      </c>
      <c r="P35" s="50"/>
      <c r="Q35" s="12"/>
      <c r="R35" s="13"/>
      <c r="S35" s="115"/>
    </row>
    <row r="36" spans="1:19" ht="22.5" x14ac:dyDescent="0.25">
      <c r="A36" s="114" t="s">
        <v>180</v>
      </c>
      <c r="B36" s="12" t="s">
        <v>195</v>
      </c>
      <c r="C36" s="51" t="s">
        <v>204</v>
      </c>
      <c r="D36" s="56" t="s">
        <v>205</v>
      </c>
      <c r="E36" s="56" t="s">
        <v>206</v>
      </c>
      <c r="F36" s="12" t="s">
        <v>207</v>
      </c>
      <c r="G36" s="12">
        <v>4</v>
      </c>
      <c r="H36" s="12" t="s">
        <v>28</v>
      </c>
      <c r="I36" s="12" t="s">
        <v>208</v>
      </c>
      <c r="J36" s="99">
        <v>4135.3999999999996</v>
      </c>
      <c r="K36" s="99">
        <f t="shared" ref="K36:K41" si="1">J36*G36</f>
        <v>16541.599999999999</v>
      </c>
      <c r="L36" s="50" t="s">
        <v>209</v>
      </c>
      <c r="M36" s="12" t="s">
        <v>31</v>
      </c>
      <c r="N36" s="13">
        <v>46136.886504629598</v>
      </c>
      <c r="O36" s="12">
        <v>1454711030</v>
      </c>
      <c r="P36" s="50"/>
      <c r="Q36" s="12"/>
      <c r="R36" s="13"/>
      <c r="S36" s="115"/>
    </row>
    <row r="37" spans="1:19" ht="56.25" x14ac:dyDescent="0.25">
      <c r="A37" s="114" t="s">
        <v>180</v>
      </c>
      <c r="B37" s="12" t="s">
        <v>195</v>
      </c>
      <c r="C37" s="59" t="s">
        <v>210</v>
      </c>
      <c r="D37" s="59" t="s">
        <v>211</v>
      </c>
      <c r="E37" s="60" t="s">
        <v>212</v>
      </c>
      <c r="F37" s="61" t="s">
        <v>213</v>
      </c>
      <c r="G37" s="61">
        <v>5</v>
      </c>
      <c r="H37" s="61" t="s">
        <v>28</v>
      </c>
      <c r="I37" s="12" t="s">
        <v>208</v>
      </c>
      <c r="J37" s="101">
        <v>30439.49</v>
      </c>
      <c r="K37" s="99">
        <f t="shared" ref="K37" si="2">G37*J37</f>
        <v>152197.45000000001</v>
      </c>
      <c r="L37" s="50" t="s">
        <v>214</v>
      </c>
      <c r="M37" s="12" t="s">
        <v>31</v>
      </c>
      <c r="N37" s="13">
        <v>46136.888622685197</v>
      </c>
      <c r="O37" s="12">
        <v>1454711472</v>
      </c>
      <c r="P37" s="50"/>
      <c r="Q37" s="12"/>
      <c r="R37" s="13"/>
      <c r="S37" s="115"/>
    </row>
    <row r="38" spans="1:19" ht="33.75" x14ac:dyDescent="0.25">
      <c r="A38" s="114" t="s">
        <v>180</v>
      </c>
      <c r="B38" s="12" t="s">
        <v>195</v>
      </c>
      <c r="C38" s="56" t="s">
        <v>215</v>
      </c>
      <c r="D38" s="59" t="s">
        <v>211</v>
      </c>
      <c r="E38" s="56" t="s">
        <v>216</v>
      </c>
      <c r="F38" s="12" t="s">
        <v>217</v>
      </c>
      <c r="G38" s="12">
        <v>5</v>
      </c>
      <c r="H38" s="12" t="s">
        <v>28</v>
      </c>
      <c r="I38" s="12" t="s">
        <v>208</v>
      </c>
      <c r="J38" s="99">
        <v>6653.76</v>
      </c>
      <c r="K38" s="99">
        <f t="shared" si="1"/>
        <v>33268.800000000003</v>
      </c>
      <c r="L38" s="50" t="s">
        <v>218</v>
      </c>
      <c r="M38" s="12" t="s">
        <v>31</v>
      </c>
      <c r="N38" s="13">
        <v>46136.890821759298</v>
      </c>
      <c r="O38" s="12">
        <v>1454711883</v>
      </c>
      <c r="P38" s="50"/>
      <c r="Q38" s="12"/>
      <c r="R38" s="13"/>
      <c r="S38" s="115"/>
    </row>
    <row r="39" spans="1:19" ht="33.75" x14ac:dyDescent="0.25">
      <c r="A39" s="114" t="s">
        <v>180</v>
      </c>
      <c r="B39" s="12" t="s">
        <v>195</v>
      </c>
      <c r="C39" s="51" t="s">
        <v>219</v>
      </c>
      <c r="D39" s="51" t="s">
        <v>220</v>
      </c>
      <c r="E39" s="51" t="s">
        <v>221</v>
      </c>
      <c r="F39" s="12" t="s">
        <v>222</v>
      </c>
      <c r="G39" s="12">
        <v>5</v>
      </c>
      <c r="H39" s="12" t="s">
        <v>28</v>
      </c>
      <c r="I39" s="12" t="s">
        <v>223</v>
      </c>
      <c r="J39" s="99">
        <v>6954.2</v>
      </c>
      <c r="K39" s="99">
        <f t="shared" si="1"/>
        <v>34771</v>
      </c>
      <c r="L39" s="50" t="s">
        <v>224</v>
      </c>
      <c r="M39" s="12" t="s">
        <v>31</v>
      </c>
      <c r="N39" s="13">
        <v>46136.893784722197</v>
      </c>
      <c r="O39" s="12">
        <v>1454712455</v>
      </c>
      <c r="P39" s="50"/>
      <c r="Q39" s="12"/>
      <c r="R39" s="13"/>
      <c r="S39" s="115"/>
    </row>
    <row r="40" spans="1:19" ht="22.5" x14ac:dyDescent="0.25">
      <c r="A40" s="114" t="s">
        <v>180</v>
      </c>
      <c r="B40" s="12" t="s">
        <v>195</v>
      </c>
      <c r="C40" s="51" t="s">
        <v>225</v>
      </c>
      <c r="D40" s="51" t="s">
        <v>220</v>
      </c>
      <c r="E40" s="51" t="s">
        <v>226</v>
      </c>
      <c r="F40" s="12" t="s">
        <v>227</v>
      </c>
      <c r="G40" s="12">
        <v>5</v>
      </c>
      <c r="H40" s="12" t="s">
        <v>28</v>
      </c>
      <c r="I40" s="12" t="s">
        <v>208</v>
      </c>
      <c r="J40" s="99">
        <v>419.42</v>
      </c>
      <c r="K40" s="99">
        <f t="shared" si="1"/>
        <v>2097.1</v>
      </c>
      <c r="L40" s="50" t="s">
        <v>228</v>
      </c>
      <c r="M40" s="12" t="s">
        <v>31</v>
      </c>
      <c r="N40" s="13">
        <v>46136.896898148101</v>
      </c>
      <c r="O40" s="12">
        <v>1454713030</v>
      </c>
      <c r="P40" s="50"/>
      <c r="Q40" s="12"/>
      <c r="R40" s="13"/>
      <c r="S40" s="115"/>
    </row>
    <row r="41" spans="1:19" ht="22.5" x14ac:dyDescent="0.25">
      <c r="A41" s="114" t="s">
        <v>180</v>
      </c>
      <c r="B41" s="12" t="s">
        <v>195</v>
      </c>
      <c r="C41" s="51" t="s">
        <v>229</v>
      </c>
      <c r="D41" s="51" t="s">
        <v>220</v>
      </c>
      <c r="E41" s="51" t="s">
        <v>230</v>
      </c>
      <c r="F41" s="12" t="s">
        <v>231</v>
      </c>
      <c r="G41" s="12">
        <v>5</v>
      </c>
      <c r="H41" s="12" t="s">
        <v>28</v>
      </c>
      <c r="I41" s="12" t="s">
        <v>208</v>
      </c>
      <c r="J41" s="99">
        <v>384</v>
      </c>
      <c r="K41" s="99">
        <f t="shared" si="1"/>
        <v>1920</v>
      </c>
      <c r="L41" s="50" t="s">
        <v>232</v>
      </c>
      <c r="M41" s="12" t="s">
        <v>31</v>
      </c>
      <c r="N41" s="13">
        <v>46136.898634259298</v>
      </c>
      <c r="O41" s="12">
        <v>1454713342</v>
      </c>
      <c r="P41" s="50"/>
      <c r="Q41" s="12"/>
      <c r="R41" s="13"/>
      <c r="S41" s="115"/>
    </row>
    <row r="42" spans="1:19" ht="23.25" thickBot="1" x14ac:dyDescent="0.3">
      <c r="A42" s="166" t="s">
        <v>180</v>
      </c>
      <c r="B42" s="167" t="s">
        <v>195</v>
      </c>
      <c r="C42" s="68" t="s">
        <v>319</v>
      </c>
      <c r="D42" s="68" t="s">
        <v>320</v>
      </c>
      <c r="E42" s="68">
        <v>9214</v>
      </c>
      <c r="F42" s="67"/>
      <c r="G42" s="67">
        <v>9</v>
      </c>
      <c r="H42" s="67" t="s">
        <v>28</v>
      </c>
      <c r="I42" s="69" t="s">
        <v>107</v>
      </c>
      <c r="J42" s="168">
        <v>58</v>
      </c>
      <c r="K42" s="169">
        <v>522</v>
      </c>
      <c r="L42" s="70" t="s">
        <v>321</v>
      </c>
      <c r="M42" s="12" t="s">
        <v>42</v>
      </c>
      <c r="N42" s="13">
        <v>46225.334722222222</v>
      </c>
      <c r="O42" s="12">
        <v>1481636383</v>
      </c>
      <c r="P42" s="70" t="s">
        <v>321</v>
      </c>
      <c r="Q42" s="12" t="s">
        <v>42</v>
      </c>
      <c r="R42" s="13">
        <v>46225.338888888888</v>
      </c>
      <c r="S42" s="115">
        <v>1481637651</v>
      </c>
    </row>
    <row r="43" spans="1:19" ht="45.75" thickBot="1" x14ac:dyDescent="0.3">
      <c r="A43" s="20" t="s">
        <v>180</v>
      </c>
      <c r="B43" s="21" t="s">
        <v>233</v>
      </c>
      <c r="C43" s="191" t="s">
        <v>234</v>
      </c>
      <c r="D43" s="81" t="s">
        <v>3</v>
      </c>
      <c r="E43" s="55" t="s">
        <v>19</v>
      </c>
      <c r="F43" s="22" t="s">
        <v>235</v>
      </c>
      <c r="G43" s="21" t="s">
        <v>6</v>
      </c>
      <c r="H43" s="21" t="s">
        <v>7</v>
      </c>
      <c r="I43" s="21" t="s">
        <v>8</v>
      </c>
      <c r="J43" s="23" t="s">
        <v>21</v>
      </c>
      <c r="K43" s="165" t="s">
        <v>10</v>
      </c>
      <c r="L43" s="160" t="s">
        <v>22</v>
      </c>
      <c r="M43" s="107" t="s">
        <v>12</v>
      </c>
      <c r="N43" s="107" t="s">
        <v>13</v>
      </c>
      <c r="O43" s="107" t="s">
        <v>14</v>
      </c>
      <c r="P43" s="107" t="s">
        <v>22</v>
      </c>
      <c r="Q43" s="107" t="s">
        <v>12</v>
      </c>
      <c r="R43" s="107" t="s">
        <v>13</v>
      </c>
      <c r="S43" s="118" t="s">
        <v>14</v>
      </c>
    </row>
    <row r="44" spans="1:19" ht="22.5" x14ac:dyDescent="0.25">
      <c r="A44" s="139" t="s">
        <v>180</v>
      </c>
      <c r="B44" s="66" t="s">
        <v>233</v>
      </c>
      <c r="C44" s="140" t="s">
        <v>236</v>
      </c>
      <c r="D44" s="140" t="s">
        <v>237</v>
      </c>
      <c r="E44" s="157" t="s">
        <v>238</v>
      </c>
      <c r="F44" s="66" t="s">
        <v>239</v>
      </c>
      <c r="G44" s="66">
        <v>16</v>
      </c>
      <c r="H44" s="66" t="s">
        <v>240</v>
      </c>
      <c r="I44" s="66" t="s">
        <v>55</v>
      </c>
      <c r="J44" s="149" t="s">
        <v>241</v>
      </c>
      <c r="K44" s="149" t="s">
        <v>242</v>
      </c>
      <c r="L44" s="50" t="s">
        <v>243</v>
      </c>
      <c r="M44" s="12" t="s">
        <v>42</v>
      </c>
      <c r="N44" s="13">
        <v>45686.461875000001</v>
      </c>
      <c r="O44" s="12">
        <v>1309870306</v>
      </c>
      <c r="P44" s="50"/>
      <c r="Q44" s="12"/>
      <c r="R44" s="13"/>
      <c r="S44" s="115"/>
    </row>
    <row r="45" spans="1:19" ht="22.5" x14ac:dyDescent="0.25">
      <c r="A45" s="119" t="s">
        <v>180</v>
      </c>
      <c r="B45" s="61" t="s">
        <v>233</v>
      </c>
      <c r="C45" s="59" t="s">
        <v>244</v>
      </c>
      <c r="D45" s="50" t="s">
        <v>211</v>
      </c>
      <c r="E45" s="50" t="s">
        <v>245</v>
      </c>
      <c r="F45" s="61" t="s">
        <v>246</v>
      </c>
      <c r="G45" s="61">
        <v>2</v>
      </c>
      <c r="H45" s="61" t="s">
        <v>28</v>
      </c>
      <c r="I45" s="61" t="s">
        <v>223</v>
      </c>
      <c r="J45" s="101">
        <v>2767.53</v>
      </c>
      <c r="K45" s="102">
        <f t="shared" ref="K45" si="3">G45*J45</f>
        <v>5535.06</v>
      </c>
      <c r="L45" s="50" t="s">
        <v>247</v>
      </c>
      <c r="M45" s="12" t="s">
        <v>31</v>
      </c>
      <c r="N45" s="13">
        <v>46136.901064814803</v>
      </c>
      <c r="O45" s="12">
        <v>1454713814</v>
      </c>
      <c r="P45" s="50"/>
      <c r="Q45" s="12"/>
      <c r="R45" s="13"/>
      <c r="S45" s="115"/>
    </row>
    <row r="46" spans="1:19" ht="23.25" thickBot="1" x14ac:dyDescent="0.3">
      <c r="A46" s="170" t="s">
        <v>180</v>
      </c>
      <c r="B46" s="171" t="s">
        <v>233</v>
      </c>
      <c r="C46" s="172" t="s">
        <v>248</v>
      </c>
      <c r="D46" s="68" t="s">
        <v>211</v>
      </c>
      <c r="E46" s="68" t="s">
        <v>249</v>
      </c>
      <c r="F46" s="171" t="s">
        <v>250</v>
      </c>
      <c r="G46" s="171">
        <v>1</v>
      </c>
      <c r="H46" s="171" t="s">
        <v>28</v>
      </c>
      <c r="I46" s="171" t="s">
        <v>223</v>
      </c>
      <c r="J46" s="173">
        <v>7279.67</v>
      </c>
      <c r="K46" s="174">
        <f>G46*J46</f>
        <v>7279.67</v>
      </c>
      <c r="L46" s="50" t="s">
        <v>251</v>
      </c>
      <c r="M46" s="12" t="s">
        <v>31</v>
      </c>
      <c r="N46" s="13">
        <v>46136.907118055598</v>
      </c>
      <c r="O46" s="12">
        <v>1454714872</v>
      </c>
      <c r="P46" s="50"/>
      <c r="Q46" s="12"/>
      <c r="R46" s="13"/>
      <c r="S46" s="115"/>
    </row>
    <row r="47" spans="1:19" ht="45.75" thickBot="1" x14ac:dyDescent="0.3">
      <c r="A47" s="20" t="s">
        <v>180</v>
      </c>
      <c r="B47" s="21" t="s">
        <v>252</v>
      </c>
      <c r="C47" s="191" t="s">
        <v>253</v>
      </c>
      <c r="D47" s="81" t="s">
        <v>3</v>
      </c>
      <c r="E47" s="55" t="s">
        <v>19</v>
      </c>
      <c r="F47" s="22" t="s">
        <v>254</v>
      </c>
      <c r="G47" s="21" t="s">
        <v>6</v>
      </c>
      <c r="H47" s="21" t="s">
        <v>7</v>
      </c>
      <c r="I47" s="21" t="s">
        <v>8</v>
      </c>
      <c r="J47" s="23" t="s">
        <v>21</v>
      </c>
      <c r="K47" s="165" t="s">
        <v>10</v>
      </c>
      <c r="L47" s="160" t="s">
        <v>22</v>
      </c>
      <c r="M47" s="107" t="s">
        <v>12</v>
      </c>
      <c r="N47" s="107" t="s">
        <v>13</v>
      </c>
      <c r="O47" s="107" t="s">
        <v>14</v>
      </c>
      <c r="P47" s="107" t="s">
        <v>22</v>
      </c>
      <c r="Q47" s="107" t="s">
        <v>12</v>
      </c>
      <c r="R47" s="107" t="s">
        <v>13</v>
      </c>
      <c r="S47" s="118" t="s">
        <v>14</v>
      </c>
    </row>
    <row r="48" spans="1:19" ht="22.5" x14ac:dyDescent="0.25">
      <c r="A48" s="139" t="s">
        <v>180</v>
      </c>
      <c r="B48" s="66" t="s">
        <v>252</v>
      </c>
      <c r="C48" s="140" t="s">
        <v>255</v>
      </c>
      <c r="D48" s="140" t="s">
        <v>256</v>
      </c>
      <c r="E48" s="140" t="s">
        <v>257</v>
      </c>
      <c r="F48" s="66" t="s">
        <v>258</v>
      </c>
      <c r="G48" s="66">
        <v>300</v>
      </c>
      <c r="H48" s="66" t="s">
        <v>143</v>
      </c>
      <c r="I48" s="66" t="s">
        <v>193</v>
      </c>
      <c r="J48" s="149" t="s">
        <v>259</v>
      </c>
      <c r="K48" s="149" t="s">
        <v>260</v>
      </c>
      <c r="L48" s="50" t="s">
        <v>261</v>
      </c>
      <c r="M48" s="12" t="s">
        <v>42</v>
      </c>
      <c r="N48" s="13">
        <v>45686.471157407403</v>
      </c>
      <c r="O48" s="12">
        <v>1309876015</v>
      </c>
      <c r="P48" s="50"/>
      <c r="Q48" s="12"/>
      <c r="R48" s="13"/>
      <c r="S48" s="115"/>
    </row>
    <row r="49" spans="1:19" ht="57" thickBot="1" x14ac:dyDescent="0.3">
      <c r="A49" s="144" t="s">
        <v>180</v>
      </c>
      <c r="B49" s="67" t="s">
        <v>252</v>
      </c>
      <c r="C49" s="68" t="s">
        <v>262</v>
      </c>
      <c r="D49" s="145" t="s">
        <v>263</v>
      </c>
      <c r="E49" s="68" t="s">
        <v>264</v>
      </c>
      <c r="F49" s="67" t="s">
        <v>265</v>
      </c>
      <c r="G49" s="67">
        <v>14</v>
      </c>
      <c r="H49" s="67" t="s">
        <v>28</v>
      </c>
      <c r="I49" s="67" t="s">
        <v>193</v>
      </c>
      <c r="J49" s="147" t="s">
        <v>266</v>
      </c>
      <c r="K49" s="147" t="s">
        <v>267</v>
      </c>
      <c r="L49" s="50" t="s">
        <v>268</v>
      </c>
      <c r="M49" s="12" t="s">
        <v>42</v>
      </c>
      <c r="N49" s="13">
        <v>46169.598854166703</v>
      </c>
      <c r="O49" s="12">
        <v>1464892621</v>
      </c>
      <c r="P49" s="50"/>
      <c r="Q49" s="12"/>
      <c r="R49" s="13"/>
      <c r="S49" s="115"/>
    </row>
    <row r="50" spans="1:19" ht="45.75" thickBot="1" x14ac:dyDescent="0.3">
      <c r="A50" s="20" t="s">
        <v>180</v>
      </c>
      <c r="B50" s="21" t="s">
        <v>269</v>
      </c>
      <c r="C50" s="191" t="s">
        <v>270</v>
      </c>
      <c r="D50" s="81" t="s">
        <v>3</v>
      </c>
      <c r="E50" s="55" t="s">
        <v>19</v>
      </c>
      <c r="F50" s="22" t="s">
        <v>271</v>
      </c>
      <c r="G50" s="21" t="s">
        <v>6</v>
      </c>
      <c r="H50" s="21" t="s">
        <v>7</v>
      </c>
      <c r="I50" s="21" t="s">
        <v>8</v>
      </c>
      <c r="J50" s="23" t="s">
        <v>21</v>
      </c>
      <c r="K50" s="165" t="s">
        <v>10</v>
      </c>
      <c r="L50" s="160" t="s">
        <v>22</v>
      </c>
      <c r="M50" s="107" t="s">
        <v>12</v>
      </c>
      <c r="N50" s="107" t="s">
        <v>13</v>
      </c>
      <c r="O50" s="107" t="s">
        <v>14</v>
      </c>
      <c r="P50" s="107" t="s">
        <v>22</v>
      </c>
      <c r="Q50" s="107" t="s">
        <v>12</v>
      </c>
      <c r="R50" s="107" t="s">
        <v>13</v>
      </c>
      <c r="S50" s="118" t="s">
        <v>14</v>
      </c>
    </row>
    <row r="51" spans="1:19" ht="34.5" thickBot="1" x14ac:dyDescent="0.3">
      <c r="A51" s="152" t="s">
        <v>180</v>
      </c>
      <c r="B51" s="62" t="s">
        <v>269</v>
      </c>
      <c r="C51" s="63" t="s">
        <v>272</v>
      </c>
      <c r="D51" s="63" t="s">
        <v>273</v>
      </c>
      <c r="E51" s="63" t="s">
        <v>274</v>
      </c>
      <c r="F51" s="62" t="s">
        <v>275</v>
      </c>
      <c r="G51" s="62">
        <v>24</v>
      </c>
      <c r="H51" s="62" t="s">
        <v>28</v>
      </c>
      <c r="I51" s="62" t="s">
        <v>55</v>
      </c>
      <c r="J51" s="175" t="s">
        <v>276</v>
      </c>
      <c r="K51" s="175" t="s">
        <v>277</v>
      </c>
      <c r="L51" s="50" t="s">
        <v>278</v>
      </c>
      <c r="M51" s="12" t="s">
        <v>31</v>
      </c>
      <c r="N51" s="13">
        <v>46231.646932870397</v>
      </c>
      <c r="O51" s="12">
        <v>1483540535</v>
      </c>
      <c r="P51" s="50"/>
      <c r="Q51" s="12"/>
      <c r="R51" s="13"/>
      <c r="S51" s="115"/>
    </row>
    <row r="52" spans="1:19" ht="45.75" thickBot="1" x14ac:dyDescent="0.3">
      <c r="A52" s="20" t="s">
        <v>180</v>
      </c>
      <c r="B52" s="21" t="s">
        <v>279</v>
      </c>
      <c r="C52" s="191" t="s">
        <v>280</v>
      </c>
      <c r="D52" s="81" t="s">
        <v>3</v>
      </c>
      <c r="E52" s="55" t="s">
        <v>19</v>
      </c>
      <c r="F52" s="22" t="s">
        <v>281</v>
      </c>
      <c r="G52" s="21" t="s">
        <v>6</v>
      </c>
      <c r="H52" s="21" t="s">
        <v>7</v>
      </c>
      <c r="I52" s="21" t="s">
        <v>8</v>
      </c>
      <c r="J52" s="23" t="s">
        <v>21</v>
      </c>
      <c r="K52" s="165" t="s">
        <v>10</v>
      </c>
      <c r="L52" s="160" t="s">
        <v>22</v>
      </c>
      <c r="M52" s="107" t="s">
        <v>12</v>
      </c>
      <c r="N52" s="107" t="s">
        <v>13</v>
      </c>
      <c r="O52" s="107" t="s">
        <v>14</v>
      </c>
      <c r="P52" s="107" t="s">
        <v>22</v>
      </c>
      <c r="Q52" s="107" t="s">
        <v>12</v>
      </c>
      <c r="R52" s="107" t="s">
        <v>13</v>
      </c>
      <c r="S52" s="118" t="s">
        <v>14</v>
      </c>
    </row>
    <row r="53" spans="1:19" ht="33.75" x14ac:dyDescent="0.25">
      <c r="A53" s="139" t="s">
        <v>180</v>
      </c>
      <c r="B53" s="66" t="s">
        <v>279</v>
      </c>
      <c r="C53" s="140" t="s">
        <v>282</v>
      </c>
      <c r="D53" s="140" t="s">
        <v>283</v>
      </c>
      <c r="E53" s="157" t="s">
        <v>284</v>
      </c>
      <c r="F53" s="66" t="s">
        <v>285</v>
      </c>
      <c r="G53" s="66">
        <v>1</v>
      </c>
      <c r="H53" s="66" t="s">
        <v>101</v>
      </c>
      <c r="I53" s="66" t="s">
        <v>55</v>
      </c>
      <c r="J53" s="149" t="s">
        <v>286</v>
      </c>
      <c r="K53" s="149" t="s">
        <v>286</v>
      </c>
      <c r="L53" s="50" t="s">
        <v>287</v>
      </c>
      <c r="M53" s="12" t="s">
        <v>31</v>
      </c>
      <c r="N53" s="13">
        <v>45714.441284722197</v>
      </c>
      <c r="O53" s="12">
        <v>1318490823</v>
      </c>
      <c r="P53" s="50"/>
      <c r="Q53" s="12"/>
      <c r="R53" s="13"/>
      <c r="S53" s="115"/>
    </row>
    <row r="54" spans="1:19" ht="33.75" x14ac:dyDescent="0.25">
      <c r="A54" s="114" t="s">
        <v>180</v>
      </c>
      <c r="B54" s="12" t="s">
        <v>279</v>
      </c>
      <c r="C54" s="50" t="s">
        <v>282</v>
      </c>
      <c r="D54" s="50" t="s">
        <v>283</v>
      </c>
      <c r="E54" s="51" t="s">
        <v>288</v>
      </c>
      <c r="F54" s="12" t="s">
        <v>285</v>
      </c>
      <c r="G54" s="12">
        <v>1</v>
      </c>
      <c r="H54" s="12" t="s">
        <v>101</v>
      </c>
      <c r="I54" s="12" t="s">
        <v>55</v>
      </c>
      <c r="J54" s="100" t="s">
        <v>289</v>
      </c>
      <c r="K54" s="100" t="s">
        <v>289</v>
      </c>
      <c r="L54" s="50" t="s">
        <v>290</v>
      </c>
      <c r="M54" s="12" t="s">
        <v>31</v>
      </c>
      <c r="N54" s="13">
        <v>45714.442280092597</v>
      </c>
      <c r="O54" s="12">
        <v>1318491426</v>
      </c>
      <c r="P54" s="50"/>
      <c r="Q54" s="12"/>
      <c r="R54" s="13"/>
      <c r="S54" s="115"/>
    </row>
    <row r="55" spans="1:19" ht="23.25" thickBot="1" x14ac:dyDescent="0.3">
      <c r="A55" s="144" t="s">
        <v>180</v>
      </c>
      <c r="B55" s="67" t="s">
        <v>279</v>
      </c>
      <c r="C55" s="68" t="s">
        <v>291</v>
      </c>
      <c r="D55" s="68" t="s">
        <v>256</v>
      </c>
      <c r="E55" s="68" t="s">
        <v>292</v>
      </c>
      <c r="F55" s="67" t="s">
        <v>293</v>
      </c>
      <c r="G55" s="67">
        <v>1</v>
      </c>
      <c r="H55" s="67" t="s">
        <v>28</v>
      </c>
      <c r="I55" s="67" t="s">
        <v>223</v>
      </c>
      <c r="J55" s="104">
        <v>29.94</v>
      </c>
      <c r="K55" s="104">
        <f>J55*G55</f>
        <v>29.94</v>
      </c>
      <c r="L55" s="50" t="s">
        <v>294</v>
      </c>
      <c r="M55" s="12" t="s">
        <v>42</v>
      </c>
      <c r="N55" s="13">
        <v>45686.483414351896</v>
      </c>
      <c r="O55" s="12">
        <v>1309883115</v>
      </c>
      <c r="P55" s="50"/>
      <c r="Q55" s="12"/>
      <c r="R55" s="13"/>
      <c r="S55" s="115"/>
    </row>
    <row r="56" spans="1:19" ht="45.75" thickBot="1" x14ac:dyDescent="0.3">
      <c r="A56" s="20" t="s">
        <v>180</v>
      </c>
      <c r="B56" s="21" t="s">
        <v>295</v>
      </c>
      <c r="C56" s="191" t="s">
        <v>296</v>
      </c>
      <c r="D56" s="81" t="s">
        <v>3</v>
      </c>
      <c r="E56" s="55" t="s">
        <v>19</v>
      </c>
      <c r="F56" s="22" t="s">
        <v>297</v>
      </c>
      <c r="G56" s="21" t="s">
        <v>6</v>
      </c>
      <c r="H56" s="21" t="s">
        <v>7</v>
      </c>
      <c r="I56" s="21" t="s">
        <v>8</v>
      </c>
      <c r="J56" s="23" t="s">
        <v>21</v>
      </c>
      <c r="K56" s="165" t="s">
        <v>10</v>
      </c>
      <c r="L56" s="160" t="s">
        <v>22</v>
      </c>
      <c r="M56" s="107" t="s">
        <v>12</v>
      </c>
      <c r="N56" s="107" t="s">
        <v>13</v>
      </c>
      <c r="O56" s="107" t="s">
        <v>14</v>
      </c>
      <c r="P56" s="107" t="s">
        <v>22</v>
      </c>
      <c r="Q56" s="107" t="s">
        <v>12</v>
      </c>
      <c r="R56" s="107" t="s">
        <v>13</v>
      </c>
      <c r="S56" s="118" t="s">
        <v>14</v>
      </c>
    </row>
    <row r="57" spans="1:19" ht="78.75" x14ac:dyDescent="0.25">
      <c r="A57" s="139" t="s">
        <v>180</v>
      </c>
      <c r="B57" s="66" t="s">
        <v>295</v>
      </c>
      <c r="C57" s="140" t="s">
        <v>298</v>
      </c>
      <c r="D57" s="157" t="s">
        <v>299</v>
      </c>
      <c r="E57" s="157" t="s">
        <v>300</v>
      </c>
      <c r="F57" s="66" t="s">
        <v>301</v>
      </c>
      <c r="G57" s="66">
        <v>12</v>
      </c>
      <c r="H57" s="66" t="s">
        <v>28</v>
      </c>
      <c r="I57" s="66" t="s">
        <v>193</v>
      </c>
      <c r="J57" s="149" t="s">
        <v>302</v>
      </c>
      <c r="K57" s="149" t="s">
        <v>303</v>
      </c>
      <c r="L57" s="50" t="s">
        <v>304</v>
      </c>
      <c r="M57" s="12" t="s">
        <v>42</v>
      </c>
      <c r="N57" s="13">
        <v>46242.509652777801</v>
      </c>
      <c r="O57" s="12">
        <v>1486793848</v>
      </c>
      <c r="P57" s="50" t="s">
        <v>304</v>
      </c>
      <c r="Q57" s="12" t="s">
        <v>42</v>
      </c>
      <c r="R57" s="13">
        <v>46242.509768518503</v>
      </c>
      <c r="S57" s="115">
        <v>1486793886</v>
      </c>
    </row>
    <row r="58" spans="1:19" ht="22.5" x14ac:dyDescent="0.25">
      <c r="A58" s="114" t="s">
        <v>180</v>
      </c>
      <c r="B58" s="12" t="s">
        <v>295</v>
      </c>
      <c r="C58" s="50" t="s">
        <v>315</v>
      </c>
      <c r="D58" s="50" t="s">
        <v>316</v>
      </c>
      <c r="E58" s="50" t="s">
        <v>317</v>
      </c>
      <c r="F58" s="12"/>
      <c r="G58" s="12">
        <v>12</v>
      </c>
      <c r="H58" s="12" t="s">
        <v>28</v>
      </c>
      <c r="I58" s="48" t="s">
        <v>107</v>
      </c>
      <c r="J58" s="99">
        <v>285</v>
      </c>
      <c r="K58" s="99">
        <f>J58*G58</f>
        <v>3420</v>
      </c>
      <c r="L58" s="50" t="s">
        <v>318</v>
      </c>
      <c r="M58" s="12" t="s">
        <v>42</v>
      </c>
      <c r="N58" s="13">
        <v>46242.513576388897</v>
      </c>
      <c r="O58" s="12">
        <v>1486794902</v>
      </c>
      <c r="P58" s="50"/>
      <c r="Q58" s="12"/>
      <c r="R58" s="13"/>
      <c r="S58" s="115"/>
    </row>
    <row r="59" spans="1:19" ht="33.75" x14ac:dyDescent="0.25">
      <c r="A59" s="114" t="s">
        <v>180</v>
      </c>
      <c r="B59" s="12" t="s">
        <v>295</v>
      </c>
      <c r="C59" s="50" t="s">
        <v>310</v>
      </c>
      <c r="D59" s="50" t="s">
        <v>311</v>
      </c>
      <c r="E59" s="50" t="s">
        <v>312</v>
      </c>
      <c r="F59" s="12"/>
      <c r="G59" s="12">
        <v>1</v>
      </c>
      <c r="H59" s="12" t="s">
        <v>28</v>
      </c>
      <c r="I59" s="48" t="s">
        <v>107</v>
      </c>
      <c r="J59" s="99">
        <v>251</v>
      </c>
      <c r="K59" s="99">
        <f>J59*G59</f>
        <v>251</v>
      </c>
      <c r="L59" s="50" t="s">
        <v>313</v>
      </c>
      <c r="M59" s="12" t="s">
        <v>31</v>
      </c>
      <c r="N59" s="13">
        <v>46111.732175925899</v>
      </c>
      <c r="O59" s="12">
        <v>1446607332</v>
      </c>
      <c r="P59" s="50"/>
      <c r="Q59" s="12"/>
      <c r="R59" s="13"/>
      <c r="S59" s="115"/>
    </row>
    <row r="60" spans="1:19" ht="34.5" thickBot="1" x14ac:dyDescent="0.3">
      <c r="A60" s="144" t="s">
        <v>180</v>
      </c>
      <c r="B60" s="67" t="s">
        <v>295</v>
      </c>
      <c r="C60" s="68" t="s">
        <v>305</v>
      </c>
      <c r="D60" s="68" t="s">
        <v>306</v>
      </c>
      <c r="E60" s="68" t="s">
        <v>307</v>
      </c>
      <c r="F60" s="67"/>
      <c r="G60" s="67">
        <v>3</v>
      </c>
      <c r="H60" s="67" t="s">
        <v>28</v>
      </c>
      <c r="I60" s="69" t="s">
        <v>107</v>
      </c>
      <c r="J60" s="104">
        <v>389</v>
      </c>
      <c r="K60" s="104">
        <f>J60*G60</f>
        <v>1167</v>
      </c>
      <c r="L60" s="50" t="s">
        <v>308</v>
      </c>
      <c r="M60" s="12" t="s">
        <v>42</v>
      </c>
      <c r="N60" s="13">
        <v>45686.495902777802</v>
      </c>
      <c r="O60" s="12">
        <v>1309890692</v>
      </c>
      <c r="P60" s="50" t="s">
        <v>309</v>
      </c>
      <c r="Q60" s="12" t="s">
        <v>42</v>
      </c>
      <c r="R60" s="13">
        <v>46125.659907407397</v>
      </c>
      <c r="S60" s="115">
        <v>1450785976</v>
      </c>
    </row>
    <row r="61" spans="1:19" ht="45.75" thickBot="1" x14ac:dyDescent="0.3">
      <c r="A61" s="24" t="s">
        <v>322</v>
      </c>
      <c r="B61" s="25" t="s">
        <v>0</v>
      </c>
      <c r="C61" s="192" t="s">
        <v>323</v>
      </c>
      <c r="D61" s="82" t="s">
        <v>3</v>
      </c>
      <c r="E61" s="26" t="s">
        <v>19</v>
      </c>
      <c r="F61" s="26" t="s">
        <v>324</v>
      </c>
      <c r="G61" s="27" t="s">
        <v>6</v>
      </c>
      <c r="H61" s="27" t="s">
        <v>7</v>
      </c>
      <c r="I61" s="27" t="s">
        <v>8</v>
      </c>
      <c r="J61" s="177" t="s">
        <v>21</v>
      </c>
      <c r="K61" s="28" t="s">
        <v>10</v>
      </c>
      <c r="L61" s="176" t="s">
        <v>22</v>
      </c>
      <c r="M61" s="108" t="s">
        <v>12</v>
      </c>
      <c r="N61" s="108" t="s">
        <v>13</v>
      </c>
      <c r="O61" s="108" t="s">
        <v>14</v>
      </c>
      <c r="P61" s="108" t="s">
        <v>22</v>
      </c>
      <c r="Q61" s="108" t="s">
        <v>12</v>
      </c>
      <c r="R61" s="108" t="s">
        <v>13</v>
      </c>
      <c r="S61" s="120" t="s">
        <v>14</v>
      </c>
    </row>
    <row r="62" spans="1:19" ht="22.5" x14ac:dyDescent="0.25">
      <c r="A62" s="139" t="s">
        <v>322</v>
      </c>
      <c r="B62" s="66" t="s">
        <v>325</v>
      </c>
      <c r="C62" s="140" t="s">
        <v>326</v>
      </c>
      <c r="D62" s="157" t="s">
        <v>327</v>
      </c>
      <c r="E62" s="157" t="s">
        <v>328</v>
      </c>
      <c r="F62" s="66" t="s">
        <v>329</v>
      </c>
      <c r="G62" s="66">
        <v>1</v>
      </c>
      <c r="H62" s="66" t="s">
        <v>137</v>
      </c>
      <c r="I62" s="66" t="s">
        <v>193</v>
      </c>
      <c r="J62" s="149" t="s">
        <v>330</v>
      </c>
      <c r="K62" s="149" t="s">
        <v>330</v>
      </c>
      <c r="L62" s="50" t="s">
        <v>331</v>
      </c>
      <c r="M62" s="12" t="s">
        <v>31</v>
      </c>
      <c r="N62" s="13">
        <v>45685.7499537037</v>
      </c>
      <c r="O62" s="12">
        <v>1309683703</v>
      </c>
      <c r="P62" s="50"/>
      <c r="Q62" s="12"/>
      <c r="R62" s="13"/>
      <c r="S62" s="115"/>
    </row>
    <row r="63" spans="1:19" ht="22.5" x14ac:dyDescent="0.25">
      <c r="A63" s="114" t="s">
        <v>322</v>
      </c>
      <c r="B63" s="12" t="s">
        <v>325</v>
      </c>
      <c r="C63" s="50" t="s">
        <v>332</v>
      </c>
      <c r="D63" s="51" t="s">
        <v>333</v>
      </c>
      <c r="E63" s="51" t="s">
        <v>334</v>
      </c>
      <c r="F63" s="12" t="s">
        <v>335</v>
      </c>
      <c r="G63" s="12">
        <v>1</v>
      </c>
      <c r="H63" s="12" t="s">
        <v>137</v>
      </c>
      <c r="I63" s="12" t="s">
        <v>193</v>
      </c>
      <c r="J63" s="100" t="s">
        <v>336</v>
      </c>
      <c r="K63" s="100" t="s">
        <v>336</v>
      </c>
      <c r="L63" s="50" t="s">
        <v>331</v>
      </c>
      <c r="M63" s="12" t="s">
        <v>31</v>
      </c>
      <c r="N63" s="13">
        <v>45685.755763888897</v>
      </c>
      <c r="O63" s="12">
        <v>1309686186</v>
      </c>
      <c r="P63" s="50"/>
      <c r="Q63" s="12"/>
      <c r="R63" s="13"/>
      <c r="S63" s="115"/>
    </row>
    <row r="64" spans="1:19" ht="22.5" x14ac:dyDescent="0.25">
      <c r="A64" s="114" t="s">
        <v>322</v>
      </c>
      <c r="B64" s="12" t="s">
        <v>325</v>
      </c>
      <c r="C64" s="50" t="s">
        <v>337</v>
      </c>
      <c r="D64" s="51" t="s">
        <v>338</v>
      </c>
      <c r="E64" s="51" t="s">
        <v>339</v>
      </c>
      <c r="F64" s="12" t="s">
        <v>340</v>
      </c>
      <c r="G64" s="12">
        <v>1</v>
      </c>
      <c r="H64" s="12" t="s">
        <v>137</v>
      </c>
      <c r="I64" s="12" t="s">
        <v>193</v>
      </c>
      <c r="J64" s="100" t="s">
        <v>341</v>
      </c>
      <c r="K64" s="100" t="s">
        <v>341</v>
      </c>
      <c r="L64" s="50" t="s">
        <v>342</v>
      </c>
      <c r="M64" s="12" t="s">
        <v>31</v>
      </c>
      <c r="N64" s="13">
        <v>45685.779641203699</v>
      </c>
      <c r="O64" s="12">
        <v>1309695208</v>
      </c>
      <c r="P64" s="50"/>
      <c r="Q64" s="12"/>
      <c r="R64" s="13"/>
      <c r="S64" s="115"/>
    </row>
    <row r="65" spans="1:19" ht="22.5" x14ac:dyDescent="0.25">
      <c r="A65" s="114" t="s">
        <v>322</v>
      </c>
      <c r="B65" s="12" t="s">
        <v>325</v>
      </c>
      <c r="C65" s="50" t="s">
        <v>343</v>
      </c>
      <c r="D65" s="51" t="s">
        <v>344</v>
      </c>
      <c r="E65" s="51" t="s">
        <v>345</v>
      </c>
      <c r="F65" s="12" t="s">
        <v>346</v>
      </c>
      <c r="G65" s="12">
        <v>1</v>
      </c>
      <c r="H65" s="12" t="s">
        <v>28</v>
      </c>
      <c r="I65" s="12" t="s">
        <v>193</v>
      </c>
      <c r="J65" s="100" t="s">
        <v>347</v>
      </c>
      <c r="K65" s="100" t="s">
        <v>347</v>
      </c>
      <c r="L65" s="50" t="s">
        <v>331</v>
      </c>
      <c r="M65" s="12" t="s">
        <v>31</v>
      </c>
      <c r="N65" s="13">
        <v>45685.783356481501</v>
      </c>
      <c r="O65" s="12">
        <v>1309696517</v>
      </c>
      <c r="P65" s="50"/>
      <c r="Q65" s="12"/>
      <c r="R65" s="13"/>
      <c r="S65" s="115"/>
    </row>
    <row r="66" spans="1:19" ht="22.5" x14ac:dyDescent="0.25">
      <c r="A66" s="114" t="s">
        <v>322</v>
      </c>
      <c r="B66" s="12" t="s">
        <v>325</v>
      </c>
      <c r="C66" s="50" t="s">
        <v>348</v>
      </c>
      <c r="D66" s="51" t="s">
        <v>349</v>
      </c>
      <c r="E66" s="51" t="s">
        <v>350</v>
      </c>
      <c r="F66" s="12" t="s">
        <v>351</v>
      </c>
      <c r="G66" s="12">
        <v>1</v>
      </c>
      <c r="H66" s="12" t="s">
        <v>352</v>
      </c>
      <c r="I66" s="12" t="s">
        <v>193</v>
      </c>
      <c r="J66" s="100" t="s">
        <v>353</v>
      </c>
      <c r="K66" s="100" t="s">
        <v>353</v>
      </c>
      <c r="L66" s="50" t="s">
        <v>354</v>
      </c>
      <c r="M66" s="12" t="s">
        <v>31</v>
      </c>
      <c r="N66" s="13">
        <v>45685.789351851898</v>
      </c>
      <c r="O66" s="12">
        <v>1309698524</v>
      </c>
      <c r="P66" s="50"/>
      <c r="Q66" s="12"/>
      <c r="R66" s="13"/>
      <c r="S66" s="115"/>
    </row>
    <row r="67" spans="1:19" ht="22.5" x14ac:dyDescent="0.25">
      <c r="A67" s="114" t="s">
        <v>322</v>
      </c>
      <c r="B67" s="12" t="s">
        <v>325</v>
      </c>
      <c r="C67" s="50" t="s">
        <v>355</v>
      </c>
      <c r="D67" s="51" t="s">
        <v>349</v>
      </c>
      <c r="E67" s="51" t="s">
        <v>356</v>
      </c>
      <c r="F67" s="12" t="s">
        <v>357</v>
      </c>
      <c r="G67" s="12">
        <v>2</v>
      </c>
      <c r="H67" s="12" t="s">
        <v>352</v>
      </c>
      <c r="I67" s="12" t="s">
        <v>193</v>
      </c>
      <c r="J67" s="100" t="s">
        <v>358</v>
      </c>
      <c r="K67" s="100" t="s">
        <v>359</v>
      </c>
      <c r="L67" s="50" t="s">
        <v>360</v>
      </c>
      <c r="M67" s="12" t="s">
        <v>31</v>
      </c>
      <c r="N67" s="13">
        <v>45686.5835532407</v>
      </c>
      <c r="O67" s="12">
        <v>1309942907</v>
      </c>
      <c r="P67" s="50"/>
      <c r="Q67" s="12"/>
      <c r="R67" s="13"/>
      <c r="S67" s="115"/>
    </row>
    <row r="68" spans="1:19" ht="22.5" x14ac:dyDescent="0.25">
      <c r="A68" s="114" t="s">
        <v>322</v>
      </c>
      <c r="B68" s="12" t="s">
        <v>325</v>
      </c>
      <c r="C68" s="50" t="s">
        <v>361</v>
      </c>
      <c r="D68" s="50" t="s">
        <v>362</v>
      </c>
      <c r="E68" s="51" t="s">
        <v>363</v>
      </c>
      <c r="F68" s="12" t="s">
        <v>364</v>
      </c>
      <c r="G68" s="12">
        <v>2</v>
      </c>
      <c r="H68" s="12" t="s">
        <v>28</v>
      </c>
      <c r="I68" s="12" t="s">
        <v>55</v>
      </c>
      <c r="J68" s="100" t="s">
        <v>365</v>
      </c>
      <c r="K68" s="100" t="s">
        <v>366</v>
      </c>
      <c r="L68" s="50" t="s">
        <v>331</v>
      </c>
      <c r="M68" s="12" t="s">
        <v>31</v>
      </c>
      <c r="N68" s="13">
        <v>45686.587476851899</v>
      </c>
      <c r="O68" s="12">
        <v>1309945265</v>
      </c>
      <c r="P68" s="50"/>
      <c r="Q68" s="12"/>
      <c r="R68" s="13"/>
      <c r="S68" s="115"/>
    </row>
    <row r="69" spans="1:19" ht="22.5" x14ac:dyDescent="0.25">
      <c r="A69" s="114" t="s">
        <v>322</v>
      </c>
      <c r="B69" s="12" t="s">
        <v>325</v>
      </c>
      <c r="C69" s="50" t="s">
        <v>367</v>
      </c>
      <c r="D69" s="51" t="s">
        <v>368</v>
      </c>
      <c r="E69" s="51" t="s">
        <v>369</v>
      </c>
      <c r="F69" s="12" t="s">
        <v>370</v>
      </c>
      <c r="G69" s="12">
        <v>1</v>
      </c>
      <c r="H69" s="12" t="s">
        <v>352</v>
      </c>
      <c r="I69" s="12" t="s">
        <v>193</v>
      </c>
      <c r="J69" s="100" t="s">
        <v>371</v>
      </c>
      <c r="K69" s="100" t="s">
        <v>371</v>
      </c>
      <c r="L69" s="50" t="s">
        <v>372</v>
      </c>
      <c r="M69" s="12" t="s">
        <v>31</v>
      </c>
      <c r="N69" s="13">
        <v>45686.642337963</v>
      </c>
      <c r="O69" s="12">
        <v>1309978259</v>
      </c>
      <c r="P69" s="50"/>
      <c r="Q69" s="12"/>
      <c r="R69" s="13"/>
      <c r="S69" s="115"/>
    </row>
    <row r="70" spans="1:19" ht="22.5" x14ac:dyDescent="0.25">
      <c r="A70" s="114" t="s">
        <v>322</v>
      </c>
      <c r="B70" s="12" t="s">
        <v>325</v>
      </c>
      <c r="C70" s="50" t="s">
        <v>373</v>
      </c>
      <c r="D70" s="51" t="s">
        <v>374</v>
      </c>
      <c r="E70" s="51" t="s">
        <v>375</v>
      </c>
      <c r="F70" s="12" t="s">
        <v>376</v>
      </c>
      <c r="G70" s="12">
        <v>1</v>
      </c>
      <c r="H70" s="12" t="s">
        <v>352</v>
      </c>
      <c r="I70" s="12" t="s">
        <v>193</v>
      </c>
      <c r="J70" s="100" t="s">
        <v>377</v>
      </c>
      <c r="K70" s="100" t="s">
        <v>377</v>
      </c>
      <c r="L70" s="50" t="s">
        <v>331</v>
      </c>
      <c r="M70" s="12" t="s">
        <v>31</v>
      </c>
      <c r="N70" s="13">
        <v>45686.649178240703</v>
      </c>
      <c r="O70" s="12">
        <v>1309982094</v>
      </c>
      <c r="P70" s="50"/>
      <c r="Q70" s="12"/>
      <c r="R70" s="13"/>
      <c r="S70" s="115"/>
    </row>
    <row r="71" spans="1:19" ht="22.5" x14ac:dyDescent="0.25">
      <c r="A71" s="114" t="s">
        <v>322</v>
      </c>
      <c r="B71" s="12" t="s">
        <v>325</v>
      </c>
      <c r="C71" s="51" t="s">
        <v>378</v>
      </c>
      <c r="D71" s="51" t="s">
        <v>379</v>
      </c>
      <c r="E71" s="51" t="s">
        <v>380</v>
      </c>
      <c r="F71" s="12" t="s">
        <v>381</v>
      </c>
      <c r="G71" s="12">
        <v>4</v>
      </c>
      <c r="H71" s="12" t="s">
        <v>352</v>
      </c>
      <c r="I71" s="12" t="s">
        <v>123</v>
      </c>
      <c r="J71" s="100" t="s">
        <v>382</v>
      </c>
      <c r="K71" s="100" t="s">
        <v>383</v>
      </c>
      <c r="L71" s="50" t="s">
        <v>384</v>
      </c>
      <c r="M71" s="12" t="s">
        <v>31</v>
      </c>
      <c r="N71" s="13">
        <v>45686.658263888901</v>
      </c>
      <c r="O71" s="12">
        <v>1309987387</v>
      </c>
      <c r="P71" s="50"/>
      <c r="Q71" s="12"/>
      <c r="R71" s="13"/>
      <c r="S71" s="115"/>
    </row>
    <row r="72" spans="1:19" ht="22.5" x14ac:dyDescent="0.25">
      <c r="A72" s="114" t="s">
        <v>322</v>
      </c>
      <c r="B72" s="12" t="s">
        <v>325</v>
      </c>
      <c r="C72" s="50" t="s">
        <v>385</v>
      </c>
      <c r="D72" s="51" t="s">
        <v>386</v>
      </c>
      <c r="E72" s="51" t="s">
        <v>387</v>
      </c>
      <c r="F72" s="12" t="s">
        <v>388</v>
      </c>
      <c r="G72" s="12">
        <v>1</v>
      </c>
      <c r="H72" s="12" t="s">
        <v>137</v>
      </c>
      <c r="I72" s="12" t="s">
        <v>193</v>
      </c>
      <c r="J72" s="100" t="s">
        <v>389</v>
      </c>
      <c r="K72" s="100" t="s">
        <v>389</v>
      </c>
      <c r="L72" s="50" t="s">
        <v>390</v>
      </c>
      <c r="M72" s="12" t="s">
        <v>31</v>
      </c>
      <c r="N72" s="13">
        <v>45686.642893518503</v>
      </c>
      <c r="O72" s="12">
        <v>1309978572</v>
      </c>
      <c r="P72" s="50"/>
      <c r="Q72" s="12"/>
      <c r="R72" s="13"/>
      <c r="S72" s="115"/>
    </row>
    <row r="73" spans="1:19" ht="22.5" x14ac:dyDescent="0.25">
      <c r="A73" s="114" t="s">
        <v>322</v>
      </c>
      <c r="B73" s="12" t="s">
        <v>325</v>
      </c>
      <c r="C73" s="51" t="s">
        <v>391</v>
      </c>
      <c r="D73" s="50" t="s">
        <v>392</v>
      </c>
      <c r="E73" s="51" t="s">
        <v>393</v>
      </c>
      <c r="F73" s="12" t="s">
        <v>394</v>
      </c>
      <c r="G73" s="12">
        <v>4</v>
      </c>
      <c r="H73" s="12" t="s">
        <v>28</v>
      </c>
      <c r="I73" s="12" t="s">
        <v>65</v>
      </c>
      <c r="J73" s="100" t="s">
        <v>395</v>
      </c>
      <c r="K73" s="100" t="s">
        <v>396</v>
      </c>
      <c r="L73" s="50" t="s">
        <v>397</v>
      </c>
      <c r="M73" s="12" t="s">
        <v>31</v>
      </c>
      <c r="N73" s="13">
        <v>45686.591307870403</v>
      </c>
      <c r="O73" s="12">
        <v>1309947551</v>
      </c>
      <c r="P73" s="50"/>
      <c r="Q73" s="12"/>
      <c r="R73" s="13"/>
      <c r="S73" s="115"/>
    </row>
    <row r="74" spans="1:19" ht="22.5" x14ac:dyDescent="0.25">
      <c r="A74" s="114" t="s">
        <v>322</v>
      </c>
      <c r="B74" s="12" t="s">
        <v>325</v>
      </c>
      <c r="C74" s="50" t="s">
        <v>398</v>
      </c>
      <c r="D74" s="51" t="s">
        <v>399</v>
      </c>
      <c r="E74" s="51" t="s">
        <v>400</v>
      </c>
      <c r="F74" s="12" t="s">
        <v>401</v>
      </c>
      <c r="G74" s="12">
        <v>2</v>
      </c>
      <c r="H74" s="12" t="s">
        <v>28</v>
      </c>
      <c r="I74" s="12" t="s">
        <v>193</v>
      </c>
      <c r="J74" s="100" t="s">
        <v>402</v>
      </c>
      <c r="K74" s="100" t="s">
        <v>403</v>
      </c>
      <c r="L74" s="50" t="s">
        <v>404</v>
      </c>
      <c r="M74" s="12" t="s">
        <v>31</v>
      </c>
      <c r="N74" s="13">
        <v>45686.581469907404</v>
      </c>
      <c r="O74" s="12">
        <v>1309941635</v>
      </c>
      <c r="P74" s="50"/>
      <c r="Q74" s="12"/>
      <c r="R74" s="13"/>
      <c r="S74" s="115"/>
    </row>
    <row r="75" spans="1:19" ht="22.5" x14ac:dyDescent="0.25">
      <c r="A75" s="114" t="s">
        <v>322</v>
      </c>
      <c r="B75" s="12" t="s">
        <v>325</v>
      </c>
      <c r="C75" s="51" t="s">
        <v>405</v>
      </c>
      <c r="D75" s="50" t="s">
        <v>406</v>
      </c>
      <c r="E75" s="51" t="s">
        <v>407</v>
      </c>
      <c r="F75" s="12" t="s">
        <v>408</v>
      </c>
      <c r="G75" s="14" t="s">
        <v>409</v>
      </c>
      <c r="H75" s="12" t="s">
        <v>137</v>
      </c>
      <c r="I75" s="12" t="s">
        <v>410</v>
      </c>
      <c r="J75" s="100" t="s">
        <v>411</v>
      </c>
      <c r="K75" s="100" t="s">
        <v>412</v>
      </c>
      <c r="L75" s="50" t="s">
        <v>413</v>
      </c>
      <c r="M75" s="12" t="s">
        <v>31</v>
      </c>
      <c r="N75" s="13">
        <v>45685.783333333296</v>
      </c>
      <c r="O75" s="12">
        <v>1309696506</v>
      </c>
      <c r="P75" s="50"/>
      <c r="Q75" s="12"/>
      <c r="R75" s="13"/>
      <c r="S75" s="115"/>
    </row>
    <row r="76" spans="1:19" ht="22.5" x14ac:dyDescent="0.25">
      <c r="A76" s="114" t="s">
        <v>322</v>
      </c>
      <c r="B76" s="12" t="s">
        <v>325</v>
      </c>
      <c r="C76" s="74" t="s">
        <v>414</v>
      </c>
      <c r="D76" s="51" t="s">
        <v>415</v>
      </c>
      <c r="E76" s="51" t="s">
        <v>416</v>
      </c>
      <c r="F76" s="12" t="s">
        <v>417</v>
      </c>
      <c r="G76" s="12">
        <v>20</v>
      </c>
      <c r="H76" s="12" t="s">
        <v>28</v>
      </c>
      <c r="I76" s="12" t="s">
        <v>193</v>
      </c>
      <c r="J76" s="100" t="s">
        <v>418</v>
      </c>
      <c r="K76" s="100" t="s">
        <v>419</v>
      </c>
      <c r="L76" s="50" t="s">
        <v>420</v>
      </c>
      <c r="M76" s="12" t="s">
        <v>31</v>
      </c>
      <c r="N76" s="13">
        <v>45685.794965277797</v>
      </c>
      <c r="O76" s="12">
        <v>1309700511</v>
      </c>
      <c r="P76" s="50"/>
      <c r="Q76" s="12"/>
      <c r="R76" s="13"/>
      <c r="S76" s="115"/>
    </row>
    <row r="77" spans="1:19" ht="22.5" x14ac:dyDescent="0.25">
      <c r="A77" s="114" t="s">
        <v>322</v>
      </c>
      <c r="B77" s="12" t="s">
        <v>325</v>
      </c>
      <c r="C77" s="50" t="s">
        <v>421</v>
      </c>
      <c r="D77" s="51" t="s">
        <v>422</v>
      </c>
      <c r="E77" s="51" t="s">
        <v>423</v>
      </c>
      <c r="F77" s="12" t="s">
        <v>424</v>
      </c>
      <c r="G77" s="12">
        <v>2</v>
      </c>
      <c r="H77" s="12" t="s">
        <v>28</v>
      </c>
      <c r="I77" s="12" t="s">
        <v>193</v>
      </c>
      <c r="J77" s="100" t="s">
        <v>425</v>
      </c>
      <c r="K77" s="100" t="s">
        <v>426</v>
      </c>
      <c r="L77" s="50" t="s">
        <v>427</v>
      </c>
      <c r="M77" s="12" t="s">
        <v>31</v>
      </c>
      <c r="N77" s="13">
        <v>45686.438935185201</v>
      </c>
      <c r="O77" s="12">
        <v>1309857648</v>
      </c>
      <c r="P77" s="50"/>
      <c r="Q77" s="12"/>
      <c r="R77" s="13"/>
      <c r="S77" s="115"/>
    </row>
    <row r="78" spans="1:19" ht="22.5" x14ac:dyDescent="0.25">
      <c r="A78" s="114" t="s">
        <v>322</v>
      </c>
      <c r="B78" s="12" t="s">
        <v>325</v>
      </c>
      <c r="C78" s="50" t="s">
        <v>428</v>
      </c>
      <c r="D78" s="50" t="s">
        <v>406</v>
      </c>
      <c r="E78" s="51" t="s">
        <v>429</v>
      </c>
      <c r="F78" s="12" t="s">
        <v>430</v>
      </c>
      <c r="G78" s="12">
        <v>6</v>
      </c>
      <c r="H78" s="12" t="s">
        <v>28</v>
      </c>
      <c r="I78" s="12" t="s">
        <v>55</v>
      </c>
      <c r="J78" s="100" t="s">
        <v>431</v>
      </c>
      <c r="K78" s="100" t="s">
        <v>432</v>
      </c>
      <c r="L78" s="50" t="s">
        <v>433</v>
      </c>
      <c r="M78" s="12" t="s">
        <v>31</v>
      </c>
      <c r="N78" s="13">
        <v>45686.444444444503</v>
      </c>
      <c r="O78" s="12">
        <v>1309860596</v>
      </c>
      <c r="P78" s="50"/>
      <c r="Q78" s="12"/>
      <c r="R78" s="13"/>
      <c r="S78" s="115"/>
    </row>
    <row r="79" spans="1:19" ht="22.5" x14ac:dyDescent="0.25">
      <c r="A79" s="114" t="s">
        <v>322</v>
      </c>
      <c r="B79" s="12" t="s">
        <v>325</v>
      </c>
      <c r="C79" s="50" t="s">
        <v>434</v>
      </c>
      <c r="D79" s="50" t="s">
        <v>406</v>
      </c>
      <c r="E79" s="51" t="s">
        <v>435</v>
      </c>
      <c r="F79" s="12" t="s">
        <v>436</v>
      </c>
      <c r="G79" s="12">
        <v>6</v>
      </c>
      <c r="H79" s="12" t="s">
        <v>28</v>
      </c>
      <c r="I79" s="12" t="s">
        <v>55</v>
      </c>
      <c r="J79" s="100" t="s">
        <v>437</v>
      </c>
      <c r="K79" s="100" t="s">
        <v>438</v>
      </c>
      <c r="L79" s="50" t="s">
        <v>439</v>
      </c>
      <c r="M79" s="12" t="s">
        <v>31</v>
      </c>
      <c r="N79" s="13">
        <v>45686.456863425898</v>
      </c>
      <c r="O79" s="12">
        <v>1309867373</v>
      </c>
      <c r="P79" s="50"/>
      <c r="Q79" s="12"/>
      <c r="R79" s="13"/>
      <c r="S79" s="115"/>
    </row>
    <row r="80" spans="1:19" ht="33.75" x14ac:dyDescent="0.25">
      <c r="A80" s="114" t="s">
        <v>322</v>
      </c>
      <c r="B80" s="12" t="s">
        <v>325</v>
      </c>
      <c r="C80" s="51" t="s">
        <v>440</v>
      </c>
      <c r="D80" s="51" t="s">
        <v>441</v>
      </c>
      <c r="E80" s="51" t="s">
        <v>442</v>
      </c>
      <c r="F80" s="12" t="s">
        <v>443</v>
      </c>
      <c r="G80" s="14" t="s">
        <v>444</v>
      </c>
      <c r="H80" s="12" t="s">
        <v>28</v>
      </c>
      <c r="I80" s="12" t="s">
        <v>168</v>
      </c>
      <c r="J80" s="100" t="s">
        <v>445</v>
      </c>
      <c r="K80" s="100" t="s">
        <v>446</v>
      </c>
      <c r="L80" s="50" t="s">
        <v>447</v>
      </c>
      <c r="M80" s="12" t="s">
        <v>31</v>
      </c>
      <c r="N80" s="13">
        <v>45686.462905092601</v>
      </c>
      <c r="O80" s="12">
        <v>1309871001</v>
      </c>
      <c r="P80" s="50"/>
      <c r="Q80" s="12"/>
      <c r="R80" s="13"/>
      <c r="S80" s="115"/>
    </row>
    <row r="81" spans="1:19" ht="33.75" x14ac:dyDescent="0.25">
      <c r="A81" s="114" t="s">
        <v>322</v>
      </c>
      <c r="B81" s="12" t="s">
        <v>325</v>
      </c>
      <c r="C81" s="50" t="s">
        <v>448</v>
      </c>
      <c r="D81" s="51" t="s">
        <v>449</v>
      </c>
      <c r="E81" s="51" t="s">
        <v>450</v>
      </c>
      <c r="F81" s="12" t="s">
        <v>451</v>
      </c>
      <c r="G81" s="12">
        <v>2</v>
      </c>
      <c r="H81" s="12" t="s">
        <v>28</v>
      </c>
      <c r="I81" s="12" t="s">
        <v>193</v>
      </c>
      <c r="J81" s="100" t="s">
        <v>452</v>
      </c>
      <c r="K81" s="100" t="s">
        <v>453</v>
      </c>
      <c r="L81" s="50" t="s">
        <v>454</v>
      </c>
      <c r="M81" s="12" t="s">
        <v>31</v>
      </c>
      <c r="N81" s="13">
        <v>45686.4866666667</v>
      </c>
      <c r="O81" s="12">
        <v>1309885014</v>
      </c>
      <c r="P81" s="50"/>
      <c r="Q81" s="12"/>
      <c r="R81" s="13"/>
      <c r="S81" s="115"/>
    </row>
    <row r="82" spans="1:19" ht="45.75" thickBot="1" x14ac:dyDescent="0.3">
      <c r="A82" s="144" t="s">
        <v>322</v>
      </c>
      <c r="B82" s="67" t="s">
        <v>325</v>
      </c>
      <c r="C82" s="68" t="s">
        <v>455</v>
      </c>
      <c r="D82" s="145" t="s">
        <v>456</v>
      </c>
      <c r="E82" s="145" t="s">
        <v>457</v>
      </c>
      <c r="F82" s="67" t="s">
        <v>458</v>
      </c>
      <c r="G82" s="67">
        <v>2</v>
      </c>
      <c r="H82" s="67" t="s">
        <v>28</v>
      </c>
      <c r="I82" s="67" t="s">
        <v>193</v>
      </c>
      <c r="J82" s="147" t="s">
        <v>459</v>
      </c>
      <c r="K82" s="147" t="s">
        <v>460</v>
      </c>
      <c r="L82" s="50" t="s">
        <v>461</v>
      </c>
      <c r="M82" s="12" t="s">
        <v>31</v>
      </c>
      <c r="N82" s="13">
        <v>45686.468449074098</v>
      </c>
      <c r="O82" s="12">
        <v>1309874400</v>
      </c>
      <c r="P82" s="50"/>
      <c r="Q82" s="12"/>
      <c r="R82" s="13"/>
      <c r="S82" s="115"/>
    </row>
    <row r="83" spans="1:19" ht="45.75" thickBot="1" x14ac:dyDescent="0.3">
      <c r="A83" s="92" t="s">
        <v>462</v>
      </c>
      <c r="B83" s="93" t="s">
        <v>764</v>
      </c>
      <c r="C83" s="94" t="s">
        <v>765</v>
      </c>
      <c r="D83" s="95" t="s">
        <v>3</v>
      </c>
      <c r="E83" s="95" t="s">
        <v>19</v>
      </c>
      <c r="F83" s="96" t="s">
        <v>766</v>
      </c>
      <c r="G83" s="93" t="s">
        <v>6</v>
      </c>
      <c r="H83" s="93" t="s">
        <v>7</v>
      </c>
      <c r="I83" s="30" t="s">
        <v>8</v>
      </c>
      <c r="J83" s="32" t="s">
        <v>21</v>
      </c>
      <c r="K83" s="33" t="s">
        <v>10</v>
      </c>
      <c r="L83" s="178" t="s">
        <v>22</v>
      </c>
      <c r="M83" s="109" t="s">
        <v>12</v>
      </c>
      <c r="N83" s="109" t="s">
        <v>13</v>
      </c>
      <c r="O83" s="109" t="s">
        <v>14</v>
      </c>
      <c r="P83" s="109" t="s">
        <v>22</v>
      </c>
      <c r="Q83" s="109" t="s">
        <v>12</v>
      </c>
      <c r="R83" s="109" t="s">
        <v>13</v>
      </c>
      <c r="S83" s="121" t="s">
        <v>14</v>
      </c>
    </row>
    <row r="84" spans="1:19" ht="22.5" x14ac:dyDescent="0.25">
      <c r="A84" s="139" t="s">
        <v>462</v>
      </c>
      <c r="B84" s="66" t="s">
        <v>764</v>
      </c>
      <c r="C84" s="140" t="s">
        <v>554</v>
      </c>
      <c r="D84" s="140" t="s">
        <v>316</v>
      </c>
      <c r="E84" s="140" t="s">
        <v>555</v>
      </c>
      <c r="F84" s="66"/>
      <c r="G84" s="66">
        <v>6</v>
      </c>
      <c r="H84" s="66" t="s">
        <v>28</v>
      </c>
      <c r="I84" s="179" t="s">
        <v>107</v>
      </c>
      <c r="J84" s="142">
        <v>400</v>
      </c>
      <c r="K84" s="142">
        <f t="shared" ref="K84" si="4">J84*G84</f>
        <v>2400</v>
      </c>
      <c r="L84" s="50" t="s">
        <v>556</v>
      </c>
      <c r="M84" s="12" t="s">
        <v>42</v>
      </c>
      <c r="N84" s="13">
        <v>46206.344328703701</v>
      </c>
      <c r="O84" s="12">
        <v>1476431026</v>
      </c>
      <c r="P84" s="50" t="s">
        <v>557</v>
      </c>
      <c r="Q84" s="12" t="s">
        <v>42</v>
      </c>
      <c r="R84" s="13">
        <v>46242.518564814804</v>
      </c>
      <c r="S84" s="115">
        <v>1486796310</v>
      </c>
    </row>
    <row r="85" spans="1:19" ht="68.25" thickBot="1" x14ac:dyDescent="0.3">
      <c r="A85" s="144" t="s">
        <v>462</v>
      </c>
      <c r="B85" s="67" t="s">
        <v>764</v>
      </c>
      <c r="C85" s="68" t="s">
        <v>562</v>
      </c>
      <c r="D85" s="68" t="s">
        <v>563</v>
      </c>
      <c r="E85" s="68" t="s">
        <v>564</v>
      </c>
      <c r="F85" s="67"/>
      <c r="G85" s="67">
        <v>1</v>
      </c>
      <c r="H85" s="67" t="s">
        <v>28</v>
      </c>
      <c r="I85" s="69" t="s">
        <v>107</v>
      </c>
      <c r="J85" s="104">
        <v>2820.49</v>
      </c>
      <c r="K85" s="104">
        <v>2820.49</v>
      </c>
      <c r="L85" s="50" t="s">
        <v>565</v>
      </c>
      <c r="M85" s="12" t="s">
        <v>42</v>
      </c>
      <c r="N85" s="13">
        <v>46241.515706018501</v>
      </c>
      <c r="O85" s="12">
        <v>1486558235</v>
      </c>
      <c r="P85" s="50"/>
      <c r="Q85" s="12"/>
      <c r="R85" s="13"/>
      <c r="S85" s="115"/>
    </row>
    <row r="86" spans="1:19" ht="45.75" thickBot="1" x14ac:dyDescent="0.3">
      <c r="A86" s="29" t="s">
        <v>462</v>
      </c>
      <c r="B86" s="30" t="s">
        <v>463</v>
      </c>
      <c r="C86" s="193" t="s">
        <v>464</v>
      </c>
      <c r="D86" s="83" t="s">
        <v>3</v>
      </c>
      <c r="E86" s="31" t="s">
        <v>19</v>
      </c>
      <c r="F86" s="31" t="s">
        <v>465</v>
      </c>
      <c r="G86" s="30" t="s">
        <v>6</v>
      </c>
      <c r="H86" s="30" t="s">
        <v>7</v>
      </c>
      <c r="I86" s="30" t="s">
        <v>8</v>
      </c>
      <c r="J86" s="32" t="s">
        <v>21</v>
      </c>
      <c r="K86" s="33" t="s">
        <v>10</v>
      </c>
      <c r="L86" s="178" t="s">
        <v>22</v>
      </c>
      <c r="M86" s="109" t="s">
        <v>12</v>
      </c>
      <c r="N86" s="109" t="s">
        <v>13</v>
      </c>
      <c r="O86" s="109" t="s">
        <v>14</v>
      </c>
      <c r="P86" s="109" t="s">
        <v>22</v>
      </c>
      <c r="Q86" s="109" t="s">
        <v>12</v>
      </c>
      <c r="R86" s="109" t="s">
        <v>13</v>
      </c>
      <c r="S86" s="121" t="s">
        <v>14</v>
      </c>
    </row>
    <row r="87" spans="1:19" ht="90.75" thickBot="1" x14ac:dyDescent="0.3">
      <c r="A87" s="181" t="s">
        <v>462</v>
      </c>
      <c r="B87" s="87" t="s">
        <v>463</v>
      </c>
      <c r="C87" s="182" t="s">
        <v>466</v>
      </c>
      <c r="D87" s="182" t="s">
        <v>467</v>
      </c>
      <c r="E87" s="182" t="s">
        <v>468</v>
      </c>
      <c r="F87" s="183" t="s">
        <v>469</v>
      </c>
      <c r="G87" s="183">
        <v>8</v>
      </c>
      <c r="H87" s="183" t="s">
        <v>28</v>
      </c>
      <c r="I87" s="183" t="s">
        <v>470</v>
      </c>
      <c r="J87" s="184">
        <v>158.99</v>
      </c>
      <c r="K87" s="185">
        <f t="shared" ref="K87" si="5">G87*J87</f>
        <v>1271.92</v>
      </c>
      <c r="L87" s="50" t="s">
        <v>471</v>
      </c>
      <c r="M87" s="12" t="s">
        <v>31</v>
      </c>
      <c r="N87" s="13">
        <v>45855.597453703696</v>
      </c>
      <c r="O87" s="12">
        <v>1362938902</v>
      </c>
      <c r="P87" s="50"/>
      <c r="Q87" s="12"/>
      <c r="R87" s="13"/>
      <c r="S87" s="115"/>
    </row>
    <row r="88" spans="1:19" ht="45.75" thickBot="1" x14ac:dyDescent="0.3">
      <c r="A88" s="29" t="s">
        <v>462</v>
      </c>
      <c r="B88" s="30" t="s">
        <v>472</v>
      </c>
      <c r="C88" s="193" t="s">
        <v>473</v>
      </c>
      <c r="D88" s="83" t="s">
        <v>3</v>
      </c>
      <c r="E88" s="31" t="s">
        <v>19</v>
      </c>
      <c r="F88" s="31" t="s">
        <v>474</v>
      </c>
      <c r="G88" s="30" t="s">
        <v>6</v>
      </c>
      <c r="H88" s="30" t="s">
        <v>7</v>
      </c>
      <c r="I88" s="30" t="s">
        <v>8</v>
      </c>
      <c r="J88" s="32" t="s">
        <v>21</v>
      </c>
      <c r="K88" s="33" t="s">
        <v>10</v>
      </c>
      <c r="L88" s="178" t="s">
        <v>22</v>
      </c>
      <c r="M88" s="109" t="s">
        <v>12</v>
      </c>
      <c r="N88" s="109" t="s">
        <v>13</v>
      </c>
      <c r="O88" s="109" t="s">
        <v>14</v>
      </c>
      <c r="P88" s="109" t="s">
        <v>22</v>
      </c>
      <c r="Q88" s="109" t="s">
        <v>12</v>
      </c>
      <c r="R88" s="109" t="s">
        <v>13</v>
      </c>
      <c r="S88" s="121" t="s">
        <v>14</v>
      </c>
    </row>
    <row r="89" spans="1:19" ht="27" customHeight="1" x14ac:dyDescent="0.25">
      <c r="A89" s="139" t="s">
        <v>462</v>
      </c>
      <c r="B89" s="66" t="s">
        <v>472</v>
      </c>
      <c r="C89" s="140" t="s">
        <v>475</v>
      </c>
      <c r="D89" s="140" t="s">
        <v>476</v>
      </c>
      <c r="E89" s="140" t="s">
        <v>477</v>
      </c>
      <c r="F89" s="66" t="s">
        <v>478</v>
      </c>
      <c r="G89" s="186" t="s">
        <v>479</v>
      </c>
      <c r="H89" s="180" t="s">
        <v>28</v>
      </c>
      <c r="I89" s="66" t="s">
        <v>480</v>
      </c>
      <c r="J89" s="187" t="s">
        <v>481</v>
      </c>
      <c r="K89" s="188" t="s">
        <v>482</v>
      </c>
      <c r="L89" s="50" t="s">
        <v>483</v>
      </c>
      <c r="M89" s="12" t="s">
        <v>42</v>
      </c>
      <c r="N89" s="13">
        <v>46176.701516203699</v>
      </c>
      <c r="O89" s="12">
        <v>1467266969</v>
      </c>
      <c r="P89" s="50"/>
      <c r="Q89" s="12"/>
      <c r="R89" s="13"/>
      <c r="S89" s="115"/>
    </row>
    <row r="90" spans="1:19" ht="22.5" x14ac:dyDescent="0.25">
      <c r="A90" s="114" t="s">
        <v>462</v>
      </c>
      <c r="B90" s="12" t="s">
        <v>472</v>
      </c>
      <c r="C90" s="50" t="s">
        <v>484</v>
      </c>
      <c r="D90" s="50" t="s">
        <v>476</v>
      </c>
      <c r="E90" s="50" t="s">
        <v>485</v>
      </c>
      <c r="F90" s="12" t="s">
        <v>486</v>
      </c>
      <c r="G90" s="72" t="s">
        <v>479</v>
      </c>
      <c r="H90" s="58" t="s">
        <v>28</v>
      </c>
      <c r="I90" s="12" t="s">
        <v>480</v>
      </c>
      <c r="J90" s="97" t="s">
        <v>487</v>
      </c>
      <c r="K90" s="98" t="s">
        <v>488</v>
      </c>
      <c r="L90" s="50" t="s">
        <v>483</v>
      </c>
      <c r="M90" s="12" t="s">
        <v>42</v>
      </c>
      <c r="N90" s="13">
        <v>46176.704305555599</v>
      </c>
      <c r="O90" s="12">
        <v>1467268315</v>
      </c>
      <c r="P90" s="50"/>
      <c r="Q90" s="12"/>
      <c r="R90" s="13"/>
      <c r="S90" s="115"/>
    </row>
    <row r="91" spans="1:19" ht="22.5" x14ac:dyDescent="0.25">
      <c r="A91" s="114" t="s">
        <v>462</v>
      </c>
      <c r="B91" s="12" t="s">
        <v>472</v>
      </c>
      <c r="C91" s="50" t="s">
        <v>551</v>
      </c>
      <c r="D91" s="50" t="s">
        <v>522</v>
      </c>
      <c r="E91" s="50" t="s">
        <v>552</v>
      </c>
      <c r="F91" s="12"/>
      <c r="G91" s="12">
        <v>2</v>
      </c>
      <c r="H91" s="12" t="s">
        <v>28</v>
      </c>
      <c r="I91" s="48" t="s">
        <v>107</v>
      </c>
      <c r="J91" s="99">
        <v>41.77</v>
      </c>
      <c r="K91" s="99">
        <f>J91*G91</f>
        <v>83.54</v>
      </c>
      <c r="L91" s="50" t="s">
        <v>553</v>
      </c>
      <c r="M91" s="12" t="s">
        <v>42</v>
      </c>
      <c r="N91" s="13">
        <v>46176.708344907398</v>
      </c>
      <c r="O91" s="12">
        <v>1467270281</v>
      </c>
      <c r="P91" s="50"/>
      <c r="Q91" s="12"/>
      <c r="R91" s="13"/>
      <c r="S91" s="115"/>
    </row>
    <row r="92" spans="1:19" ht="33.75" x14ac:dyDescent="0.25">
      <c r="A92" s="114" t="s">
        <v>462</v>
      </c>
      <c r="B92" s="12" t="s">
        <v>472</v>
      </c>
      <c r="C92" s="50" t="s">
        <v>489</v>
      </c>
      <c r="D92" s="50" t="s">
        <v>490</v>
      </c>
      <c r="E92" s="50">
        <v>6070</v>
      </c>
      <c r="F92" s="12" t="s">
        <v>491</v>
      </c>
      <c r="G92" s="12">
        <v>3</v>
      </c>
      <c r="H92" s="12" t="s">
        <v>28</v>
      </c>
      <c r="I92" s="45" t="s">
        <v>29</v>
      </c>
      <c r="J92" s="71">
        <v>6320</v>
      </c>
      <c r="K92" s="99">
        <v>18960</v>
      </c>
      <c r="L92" s="50" t="s">
        <v>492</v>
      </c>
      <c r="M92" s="12" t="s">
        <v>42</v>
      </c>
      <c r="N92" s="13">
        <v>46177.872893518499</v>
      </c>
      <c r="O92" s="12">
        <v>1467723271</v>
      </c>
      <c r="P92" s="50"/>
      <c r="Q92" s="12"/>
      <c r="R92" s="13"/>
      <c r="S92" s="115"/>
    </row>
    <row r="93" spans="1:19" ht="33.75" x14ac:dyDescent="0.25">
      <c r="A93" s="117" t="s">
        <v>462</v>
      </c>
      <c r="B93" s="57" t="s">
        <v>472</v>
      </c>
      <c r="C93" s="75" t="s">
        <v>751</v>
      </c>
      <c r="D93" s="75" t="s">
        <v>752</v>
      </c>
      <c r="E93" s="75">
        <v>6000</v>
      </c>
      <c r="F93" s="76" t="s">
        <v>753</v>
      </c>
      <c r="G93" s="76">
        <v>1</v>
      </c>
      <c r="H93" s="77" t="s">
        <v>28</v>
      </c>
      <c r="I93" s="45" t="s">
        <v>29</v>
      </c>
      <c r="J93" s="103">
        <v>2800</v>
      </c>
      <c r="K93" s="99">
        <f t="shared" ref="K93" si="6">G93*J93</f>
        <v>2800</v>
      </c>
      <c r="L93" s="50" t="s">
        <v>492</v>
      </c>
      <c r="M93" s="12"/>
      <c r="N93" s="13"/>
      <c r="O93" s="12"/>
      <c r="P93" s="50"/>
      <c r="Q93" s="12"/>
      <c r="R93" s="13"/>
      <c r="S93" s="115"/>
    </row>
    <row r="94" spans="1:19" ht="409.5" x14ac:dyDescent="0.25">
      <c r="A94" s="114" t="s">
        <v>462</v>
      </c>
      <c r="B94" s="57" t="s">
        <v>472</v>
      </c>
      <c r="C94" s="50" t="s">
        <v>504</v>
      </c>
      <c r="D94" s="50" t="s">
        <v>505</v>
      </c>
      <c r="E94" s="50" t="s">
        <v>506</v>
      </c>
      <c r="F94" s="12"/>
      <c r="G94" s="12" t="s">
        <v>506</v>
      </c>
      <c r="H94" s="12" t="s">
        <v>505</v>
      </c>
      <c r="I94" s="48" t="s">
        <v>107</v>
      </c>
      <c r="J94" s="99"/>
      <c r="K94" s="99"/>
      <c r="L94" s="50" t="s">
        <v>507</v>
      </c>
      <c r="M94" s="12" t="s">
        <v>42</v>
      </c>
      <c r="N94" s="13">
        <v>46134.646226851903</v>
      </c>
      <c r="O94" s="12">
        <v>1453897584</v>
      </c>
      <c r="P94" s="50"/>
      <c r="Q94" s="12"/>
      <c r="R94" s="13"/>
      <c r="S94" s="115"/>
    </row>
    <row r="95" spans="1:19" ht="45" x14ac:dyDescent="0.25">
      <c r="A95" s="114" t="s">
        <v>462</v>
      </c>
      <c r="B95" s="57" t="s">
        <v>472</v>
      </c>
      <c r="C95" s="50" t="s">
        <v>508</v>
      </c>
      <c r="D95" s="50" t="s">
        <v>509</v>
      </c>
      <c r="E95" s="50" t="s">
        <v>510</v>
      </c>
      <c r="F95" s="12"/>
      <c r="G95" s="12">
        <v>2</v>
      </c>
      <c r="H95" s="12" t="s">
        <v>28</v>
      </c>
      <c r="I95" s="48" t="s">
        <v>107</v>
      </c>
      <c r="J95" s="99">
        <v>878.69</v>
      </c>
      <c r="K95" s="99">
        <f t="shared" ref="K95:K105" si="7">J95*G95</f>
        <v>1757.38</v>
      </c>
      <c r="L95" s="50" t="s">
        <v>511</v>
      </c>
      <c r="M95" s="12" t="s">
        <v>42</v>
      </c>
      <c r="N95" s="13">
        <v>46176.6339351852</v>
      </c>
      <c r="O95" s="12">
        <v>1467231378</v>
      </c>
      <c r="P95" s="50" t="s">
        <v>512</v>
      </c>
      <c r="Q95" s="12" t="s">
        <v>42</v>
      </c>
      <c r="R95" s="13">
        <v>46177.888530092598</v>
      </c>
      <c r="S95" s="115">
        <v>1467727608</v>
      </c>
    </row>
    <row r="96" spans="1:19" ht="45" x14ac:dyDescent="0.25">
      <c r="A96" s="114" t="s">
        <v>462</v>
      </c>
      <c r="B96" s="57" t="s">
        <v>472</v>
      </c>
      <c r="C96" s="50" t="s">
        <v>513</v>
      </c>
      <c r="D96" s="50" t="s">
        <v>509</v>
      </c>
      <c r="E96" s="50" t="s">
        <v>514</v>
      </c>
      <c r="F96" s="12"/>
      <c r="G96" s="12">
        <v>2</v>
      </c>
      <c r="H96" s="12" t="s">
        <v>28</v>
      </c>
      <c r="I96" s="48" t="s">
        <v>107</v>
      </c>
      <c r="J96" s="99">
        <v>502.2</v>
      </c>
      <c r="K96" s="99">
        <f t="shared" si="7"/>
        <v>1004.4</v>
      </c>
      <c r="L96" s="50" t="s">
        <v>515</v>
      </c>
      <c r="M96" s="12" t="s">
        <v>42</v>
      </c>
      <c r="N96" s="13">
        <v>46177.898726851898</v>
      </c>
      <c r="O96" s="12">
        <v>1467730340</v>
      </c>
      <c r="P96" s="50"/>
      <c r="Q96" s="12"/>
      <c r="R96" s="13"/>
      <c r="S96" s="115"/>
    </row>
    <row r="97" spans="1:19" ht="67.5" x14ac:dyDescent="0.25">
      <c r="A97" s="114" t="s">
        <v>462</v>
      </c>
      <c r="B97" s="57" t="s">
        <v>472</v>
      </c>
      <c r="C97" s="50" t="s">
        <v>516</v>
      </c>
      <c r="D97" s="50" t="s">
        <v>517</v>
      </c>
      <c r="E97" s="50" t="s">
        <v>518</v>
      </c>
      <c r="F97" s="12"/>
      <c r="G97" s="12">
        <v>4</v>
      </c>
      <c r="H97" s="12" t="s">
        <v>28</v>
      </c>
      <c r="I97" s="48" t="s">
        <v>107</v>
      </c>
      <c r="J97" s="99">
        <v>352.28</v>
      </c>
      <c r="K97" s="99">
        <f t="shared" si="7"/>
        <v>1409.12</v>
      </c>
      <c r="L97" s="50" t="s">
        <v>519</v>
      </c>
      <c r="M97" s="12" t="s">
        <v>42</v>
      </c>
      <c r="N97" s="13">
        <v>46176.6659490741</v>
      </c>
      <c r="O97" s="12">
        <v>1467248515</v>
      </c>
      <c r="P97" s="50" t="s">
        <v>520</v>
      </c>
      <c r="Q97" s="12" t="s">
        <v>42</v>
      </c>
      <c r="R97" s="13">
        <v>46177.924884259301</v>
      </c>
      <c r="S97" s="115">
        <v>1467737017</v>
      </c>
    </row>
    <row r="98" spans="1:19" ht="45" x14ac:dyDescent="0.25">
      <c r="A98" s="114" t="s">
        <v>462</v>
      </c>
      <c r="B98" s="57" t="s">
        <v>472</v>
      </c>
      <c r="C98" s="50" t="s">
        <v>521</v>
      </c>
      <c r="D98" s="50" t="s">
        <v>522</v>
      </c>
      <c r="E98" s="50" t="s">
        <v>523</v>
      </c>
      <c r="F98" s="12"/>
      <c r="G98" s="12">
        <v>12</v>
      </c>
      <c r="H98" s="12" t="s">
        <v>28</v>
      </c>
      <c r="I98" s="48" t="s">
        <v>107</v>
      </c>
      <c r="J98" s="99">
        <v>40.090000000000003</v>
      </c>
      <c r="K98" s="99">
        <f t="shared" si="7"/>
        <v>481.08000000000004</v>
      </c>
      <c r="L98" s="50" t="s">
        <v>524</v>
      </c>
      <c r="M98" s="12" t="s">
        <v>42</v>
      </c>
      <c r="N98" s="13">
        <v>46177.9050810185</v>
      </c>
      <c r="O98" s="12">
        <v>1467731994</v>
      </c>
      <c r="P98" s="50"/>
      <c r="Q98" s="12"/>
      <c r="R98" s="13"/>
      <c r="S98" s="115"/>
    </row>
    <row r="99" spans="1:19" ht="45" x14ac:dyDescent="0.25">
      <c r="A99" s="114" t="s">
        <v>462</v>
      </c>
      <c r="B99" s="57" t="s">
        <v>472</v>
      </c>
      <c r="C99" s="50" t="s">
        <v>525</v>
      </c>
      <c r="D99" s="50" t="s">
        <v>522</v>
      </c>
      <c r="E99" s="50" t="s">
        <v>526</v>
      </c>
      <c r="F99" s="12"/>
      <c r="G99" s="12">
        <v>12</v>
      </c>
      <c r="H99" s="12" t="s">
        <v>28</v>
      </c>
      <c r="I99" s="48" t="s">
        <v>107</v>
      </c>
      <c r="J99" s="99">
        <v>40.53</v>
      </c>
      <c r="K99" s="99">
        <f t="shared" si="7"/>
        <v>486.36</v>
      </c>
      <c r="L99" s="50" t="s">
        <v>527</v>
      </c>
      <c r="M99" s="12" t="s">
        <v>42</v>
      </c>
      <c r="N99" s="13">
        <v>46177.909988425898</v>
      </c>
      <c r="O99" s="12">
        <v>1467733242</v>
      </c>
      <c r="P99" s="50"/>
      <c r="Q99" s="12"/>
      <c r="R99" s="13"/>
      <c r="S99" s="115"/>
    </row>
    <row r="100" spans="1:19" ht="67.5" x14ac:dyDescent="0.25">
      <c r="A100" s="114" t="s">
        <v>462</v>
      </c>
      <c r="B100" s="57" t="s">
        <v>472</v>
      </c>
      <c r="C100" s="50" t="s">
        <v>528</v>
      </c>
      <c r="D100" s="50" t="s">
        <v>522</v>
      </c>
      <c r="E100" s="50" t="s">
        <v>529</v>
      </c>
      <c r="F100" s="12"/>
      <c r="G100" s="12">
        <v>12</v>
      </c>
      <c r="H100" s="12" t="s">
        <v>28</v>
      </c>
      <c r="I100" s="48" t="s">
        <v>107</v>
      </c>
      <c r="J100" s="99">
        <v>39.31</v>
      </c>
      <c r="K100" s="99">
        <f t="shared" si="7"/>
        <v>471.72</v>
      </c>
      <c r="L100" s="50" t="s">
        <v>530</v>
      </c>
      <c r="M100" s="12" t="s">
        <v>42</v>
      </c>
      <c r="N100" s="13">
        <v>46176.670034722199</v>
      </c>
      <c r="O100" s="12">
        <v>1467250777</v>
      </c>
      <c r="P100" s="50" t="s">
        <v>531</v>
      </c>
      <c r="Q100" s="12" t="s">
        <v>42</v>
      </c>
      <c r="R100" s="13">
        <v>46177.913692129601</v>
      </c>
      <c r="S100" s="115">
        <v>1467734188</v>
      </c>
    </row>
    <row r="101" spans="1:19" ht="67.5" x14ac:dyDescent="0.25">
      <c r="A101" s="114" t="s">
        <v>462</v>
      </c>
      <c r="B101" s="57" t="s">
        <v>472</v>
      </c>
      <c r="C101" s="50" t="s">
        <v>532</v>
      </c>
      <c r="D101" s="50" t="s">
        <v>522</v>
      </c>
      <c r="E101" s="50" t="s">
        <v>533</v>
      </c>
      <c r="F101" s="12"/>
      <c r="G101" s="12">
        <v>12</v>
      </c>
      <c r="H101" s="12" t="s">
        <v>28</v>
      </c>
      <c r="I101" s="48" t="s">
        <v>107</v>
      </c>
      <c r="J101" s="99">
        <v>69.25</v>
      </c>
      <c r="K101" s="99">
        <f t="shared" si="7"/>
        <v>831</v>
      </c>
      <c r="L101" s="50" t="s">
        <v>534</v>
      </c>
      <c r="M101" s="12" t="s">
        <v>42</v>
      </c>
      <c r="N101" s="13">
        <v>46176.668287036999</v>
      </c>
      <c r="O101" s="12">
        <v>1467249842</v>
      </c>
      <c r="P101" s="50" t="s">
        <v>535</v>
      </c>
      <c r="Q101" s="12" t="s">
        <v>42</v>
      </c>
      <c r="R101" s="13">
        <v>46177.918067129598</v>
      </c>
      <c r="S101" s="115">
        <v>1467735310</v>
      </c>
    </row>
    <row r="102" spans="1:19" ht="45" x14ac:dyDescent="0.25">
      <c r="A102" s="114" t="s">
        <v>462</v>
      </c>
      <c r="B102" s="57" t="s">
        <v>472</v>
      </c>
      <c r="C102" s="50" t="s">
        <v>536</v>
      </c>
      <c r="D102" s="50" t="s">
        <v>509</v>
      </c>
      <c r="E102" s="50" t="s">
        <v>537</v>
      </c>
      <c r="F102" s="12"/>
      <c r="G102" s="12">
        <v>4</v>
      </c>
      <c r="H102" s="12" t="s">
        <v>28</v>
      </c>
      <c r="I102" s="48" t="s">
        <v>107</v>
      </c>
      <c r="J102" s="99">
        <v>466.19</v>
      </c>
      <c r="K102" s="99">
        <f t="shared" si="7"/>
        <v>1864.76</v>
      </c>
      <c r="L102" s="50" t="s">
        <v>538</v>
      </c>
      <c r="M102" s="12" t="s">
        <v>42</v>
      </c>
      <c r="N102" s="13">
        <v>46177.929756944497</v>
      </c>
      <c r="O102" s="12">
        <v>1467738197</v>
      </c>
      <c r="P102" s="50"/>
      <c r="Q102" s="12"/>
      <c r="R102" s="13"/>
      <c r="S102" s="115"/>
    </row>
    <row r="103" spans="1:19" ht="45" x14ac:dyDescent="0.25">
      <c r="A103" s="114" t="s">
        <v>462</v>
      </c>
      <c r="B103" s="57" t="s">
        <v>472</v>
      </c>
      <c r="C103" s="50" t="s">
        <v>539</v>
      </c>
      <c r="D103" s="50" t="s">
        <v>540</v>
      </c>
      <c r="E103" s="50" t="s">
        <v>541</v>
      </c>
      <c r="F103" s="12"/>
      <c r="G103" s="12">
        <v>4</v>
      </c>
      <c r="H103" s="12" t="s">
        <v>28</v>
      </c>
      <c r="I103" s="48" t="s">
        <v>107</v>
      </c>
      <c r="J103" s="99">
        <v>461.45</v>
      </c>
      <c r="K103" s="99">
        <f t="shared" si="7"/>
        <v>1845.8</v>
      </c>
      <c r="L103" s="50" t="s">
        <v>542</v>
      </c>
      <c r="M103" s="12" t="s">
        <v>42</v>
      </c>
      <c r="N103" s="13">
        <v>46177.935486111099</v>
      </c>
      <c r="O103" s="12">
        <v>1467739525</v>
      </c>
      <c r="P103" s="50" t="s">
        <v>543</v>
      </c>
      <c r="Q103" s="12" t="s">
        <v>42</v>
      </c>
      <c r="R103" s="13">
        <v>46176.648831018501</v>
      </c>
      <c r="S103" s="115">
        <v>1467239446</v>
      </c>
    </row>
    <row r="104" spans="1:19" ht="45" x14ac:dyDescent="0.25">
      <c r="A104" s="114" t="s">
        <v>462</v>
      </c>
      <c r="B104" s="57" t="s">
        <v>472</v>
      </c>
      <c r="C104" s="50" t="s">
        <v>544</v>
      </c>
      <c r="D104" s="50" t="s">
        <v>540</v>
      </c>
      <c r="E104" s="50" t="s">
        <v>545</v>
      </c>
      <c r="F104" s="12"/>
      <c r="G104" s="12">
        <v>4</v>
      </c>
      <c r="H104" s="12" t="s">
        <v>28</v>
      </c>
      <c r="I104" s="48" t="s">
        <v>107</v>
      </c>
      <c r="J104" s="99">
        <v>119.21</v>
      </c>
      <c r="K104" s="99">
        <f t="shared" si="7"/>
        <v>476.84</v>
      </c>
      <c r="L104" s="50" t="s">
        <v>546</v>
      </c>
      <c r="M104" s="12" t="s">
        <v>42</v>
      </c>
      <c r="N104" s="13">
        <v>46177.940266203703</v>
      </c>
      <c r="O104" s="12">
        <v>1467740661</v>
      </c>
      <c r="P104" s="50"/>
      <c r="Q104" s="12"/>
      <c r="R104" s="13"/>
      <c r="S104" s="115"/>
    </row>
    <row r="105" spans="1:19" ht="45.75" thickBot="1" x14ac:dyDescent="0.3">
      <c r="A105" s="144" t="s">
        <v>462</v>
      </c>
      <c r="B105" s="189" t="s">
        <v>472</v>
      </c>
      <c r="C105" s="68" t="s">
        <v>547</v>
      </c>
      <c r="D105" s="68" t="s">
        <v>548</v>
      </c>
      <c r="E105" s="68" t="s">
        <v>549</v>
      </c>
      <c r="F105" s="67"/>
      <c r="G105" s="67">
        <v>4</v>
      </c>
      <c r="H105" s="67" t="s">
        <v>28</v>
      </c>
      <c r="I105" s="69" t="s">
        <v>107</v>
      </c>
      <c r="J105" s="104">
        <v>88</v>
      </c>
      <c r="K105" s="104">
        <f t="shared" si="7"/>
        <v>352</v>
      </c>
      <c r="L105" s="50" t="s">
        <v>550</v>
      </c>
      <c r="M105" s="12" t="s">
        <v>42</v>
      </c>
      <c r="N105" s="13">
        <v>46177.948495370401</v>
      </c>
      <c r="O105" s="12">
        <v>1467742514</v>
      </c>
      <c r="P105" s="50"/>
      <c r="Q105" s="12"/>
      <c r="R105" s="13"/>
      <c r="S105" s="115"/>
    </row>
    <row r="106" spans="1:19" ht="45.75" thickBot="1" x14ac:dyDescent="0.3">
      <c r="A106" s="29" t="s">
        <v>462</v>
      </c>
      <c r="B106" s="30" t="s">
        <v>493</v>
      </c>
      <c r="C106" s="193" t="s">
        <v>494</v>
      </c>
      <c r="D106" s="83" t="s">
        <v>3</v>
      </c>
      <c r="E106" s="31" t="s">
        <v>19</v>
      </c>
      <c r="F106" s="31" t="s">
        <v>495</v>
      </c>
      <c r="G106" s="30" t="s">
        <v>6</v>
      </c>
      <c r="H106" s="30" t="s">
        <v>7</v>
      </c>
      <c r="I106" s="30" t="s">
        <v>8</v>
      </c>
      <c r="J106" s="32" t="s">
        <v>21</v>
      </c>
      <c r="K106" s="33" t="s">
        <v>10</v>
      </c>
      <c r="L106" s="178" t="s">
        <v>22</v>
      </c>
      <c r="M106" s="109" t="s">
        <v>12</v>
      </c>
      <c r="N106" s="109" t="s">
        <v>13</v>
      </c>
      <c r="O106" s="109" t="s">
        <v>14</v>
      </c>
      <c r="P106" s="109" t="s">
        <v>22</v>
      </c>
      <c r="Q106" s="109" t="s">
        <v>12</v>
      </c>
      <c r="R106" s="109" t="s">
        <v>13</v>
      </c>
      <c r="S106" s="121" t="s">
        <v>14</v>
      </c>
    </row>
    <row r="107" spans="1:19" ht="23.25" thickBot="1" x14ac:dyDescent="0.3">
      <c r="A107" s="152" t="s">
        <v>462</v>
      </c>
      <c r="B107" s="62" t="s">
        <v>493</v>
      </c>
      <c r="C107" s="63" t="s">
        <v>496</v>
      </c>
      <c r="D107" s="63" t="s">
        <v>497</v>
      </c>
      <c r="E107" s="63" t="s">
        <v>498</v>
      </c>
      <c r="F107" s="62" t="s">
        <v>499</v>
      </c>
      <c r="G107" s="90" t="s">
        <v>500</v>
      </c>
      <c r="H107" s="88" t="s">
        <v>28</v>
      </c>
      <c r="I107" s="62" t="s">
        <v>480</v>
      </c>
      <c r="J107" s="175" t="s">
        <v>501</v>
      </c>
      <c r="K107" s="175" t="s">
        <v>502</v>
      </c>
      <c r="L107" s="50" t="s">
        <v>503</v>
      </c>
      <c r="M107" s="12" t="s">
        <v>42</v>
      </c>
      <c r="N107" s="13">
        <v>46169.569490740701</v>
      </c>
      <c r="O107" s="12">
        <v>1464874605</v>
      </c>
      <c r="P107" s="50"/>
      <c r="Q107" s="12"/>
      <c r="R107" s="13"/>
      <c r="S107" s="115"/>
    </row>
    <row r="108" spans="1:19" ht="45.75" thickBot="1" x14ac:dyDescent="0.3">
      <c r="A108" s="92" t="s">
        <v>462</v>
      </c>
      <c r="B108" s="93" t="s">
        <v>252</v>
      </c>
      <c r="C108" s="94" t="s">
        <v>253</v>
      </c>
      <c r="D108" s="95" t="s">
        <v>3</v>
      </c>
      <c r="E108" s="95" t="s">
        <v>19</v>
      </c>
      <c r="F108" s="96" t="s">
        <v>767</v>
      </c>
      <c r="G108" s="93" t="s">
        <v>6</v>
      </c>
      <c r="H108" s="93" t="s">
        <v>7</v>
      </c>
      <c r="I108" s="30" t="s">
        <v>8</v>
      </c>
      <c r="J108" s="32" t="s">
        <v>21</v>
      </c>
      <c r="K108" s="33" t="s">
        <v>10</v>
      </c>
      <c r="L108" s="178" t="s">
        <v>22</v>
      </c>
      <c r="M108" s="109" t="s">
        <v>12</v>
      </c>
      <c r="N108" s="109" t="s">
        <v>13</v>
      </c>
      <c r="O108" s="109" t="s">
        <v>14</v>
      </c>
      <c r="P108" s="109" t="s">
        <v>22</v>
      </c>
      <c r="Q108" s="109" t="s">
        <v>12</v>
      </c>
      <c r="R108" s="109" t="s">
        <v>13</v>
      </c>
      <c r="S108" s="121" t="s">
        <v>14</v>
      </c>
    </row>
    <row r="109" spans="1:19" ht="158.25" thickBot="1" x14ac:dyDescent="0.3">
      <c r="A109" s="152" t="s">
        <v>462</v>
      </c>
      <c r="B109" s="62" t="s">
        <v>252</v>
      </c>
      <c r="C109" s="63" t="s">
        <v>558</v>
      </c>
      <c r="D109" s="63" t="s">
        <v>559</v>
      </c>
      <c r="E109" s="63" t="s">
        <v>560</v>
      </c>
      <c r="F109" s="62"/>
      <c r="G109" s="62">
        <v>40</v>
      </c>
      <c r="H109" s="62" t="s">
        <v>28</v>
      </c>
      <c r="I109" s="91" t="s">
        <v>107</v>
      </c>
      <c r="J109" s="196">
        <v>174</v>
      </c>
      <c r="K109" s="196">
        <f t="shared" ref="K109" si="8">J109*G109</f>
        <v>6960</v>
      </c>
      <c r="L109" s="50" t="s">
        <v>561</v>
      </c>
      <c r="M109" s="12" t="s">
        <v>31</v>
      </c>
      <c r="N109" s="13">
        <v>46224.052453703698</v>
      </c>
      <c r="O109" s="12">
        <v>1481251132</v>
      </c>
      <c r="P109" s="50"/>
      <c r="Q109" s="12"/>
      <c r="R109" s="13"/>
      <c r="S109" s="115"/>
    </row>
    <row r="110" spans="1:19" ht="45.75" thickBot="1" x14ac:dyDescent="0.3">
      <c r="A110" s="34" t="s">
        <v>566</v>
      </c>
      <c r="B110" s="35" t="s">
        <v>567</v>
      </c>
      <c r="C110" s="198" t="s">
        <v>568</v>
      </c>
      <c r="D110" s="84" t="s">
        <v>3</v>
      </c>
      <c r="E110" s="36" t="s">
        <v>19</v>
      </c>
      <c r="F110" s="36" t="s">
        <v>569</v>
      </c>
      <c r="G110" s="37" t="s">
        <v>6</v>
      </c>
      <c r="H110" s="37" t="s">
        <v>7</v>
      </c>
      <c r="I110" s="37" t="s">
        <v>8</v>
      </c>
      <c r="J110" s="38" t="s">
        <v>21</v>
      </c>
      <c r="K110" s="39" t="s">
        <v>10</v>
      </c>
      <c r="L110" s="194" t="s">
        <v>22</v>
      </c>
      <c r="M110" s="110" t="s">
        <v>12</v>
      </c>
      <c r="N110" s="110" t="s">
        <v>13</v>
      </c>
      <c r="O110" s="110" t="s">
        <v>14</v>
      </c>
      <c r="P110" s="111" t="s">
        <v>22</v>
      </c>
      <c r="Q110" s="111" t="s">
        <v>12</v>
      </c>
      <c r="R110" s="111" t="s">
        <v>13</v>
      </c>
      <c r="S110" s="122" t="s">
        <v>14</v>
      </c>
    </row>
    <row r="111" spans="1:19" ht="22.5" x14ac:dyDescent="0.25">
      <c r="A111" s="139" t="s">
        <v>566</v>
      </c>
      <c r="B111" s="66" t="s">
        <v>567</v>
      </c>
      <c r="C111" s="140" t="s">
        <v>570</v>
      </c>
      <c r="D111" s="140" t="s">
        <v>316</v>
      </c>
      <c r="E111" s="140" t="s">
        <v>571</v>
      </c>
      <c r="F111" s="66" t="s">
        <v>572</v>
      </c>
      <c r="G111" s="66">
        <v>4</v>
      </c>
      <c r="H111" s="66" t="s">
        <v>28</v>
      </c>
      <c r="I111" s="66" t="s">
        <v>573</v>
      </c>
      <c r="J111" s="142">
        <v>799</v>
      </c>
      <c r="K111" s="142">
        <f>J111*G111</f>
        <v>3196</v>
      </c>
      <c r="L111" s="50" t="s">
        <v>574</v>
      </c>
      <c r="M111" s="12" t="s">
        <v>31</v>
      </c>
      <c r="N111" s="13">
        <v>45805.628969907397</v>
      </c>
      <c r="O111" s="12">
        <v>1348422105</v>
      </c>
      <c r="P111" s="50"/>
      <c r="Q111" s="12"/>
      <c r="R111" s="13"/>
      <c r="S111" s="115"/>
    </row>
    <row r="112" spans="1:19" ht="45" x14ac:dyDescent="0.25">
      <c r="A112" s="114" t="s">
        <v>566</v>
      </c>
      <c r="B112" s="12" t="s">
        <v>567</v>
      </c>
      <c r="C112" s="56" t="s">
        <v>762</v>
      </c>
      <c r="D112" s="50" t="s">
        <v>575</v>
      </c>
      <c r="E112" s="50" t="s">
        <v>576</v>
      </c>
      <c r="F112" s="12" t="s">
        <v>577</v>
      </c>
      <c r="G112" s="72" t="s">
        <v>479</v>
      </c>
      <c r="H112" s="12" t="s">
        <v>28</v>
      </c>
      <c r="I112" s="12" t="s">
        <v>168</v>
      </c>
      <c r="J112" s="100" t="s">
        <v>578</v>
      </c>
      <c r="K112" s="100" t="s">
        <v>579</v>
      </c>
      <c r="L112" s="50" t="s">
        <v>580</v>
      </c>
      <c r="M112" s="12" t="s">
        <v>42</v>
      </c>
      <c r="N112" s="13">
        <v>46169.542974536998</v>
      </c>
      <c r="O112" s="12">
        <v>1464853095</v>
      </c>
      <c r="P112" s="50"/>
      <c r="Q112" s="12"/>
      <c r="R112" s="13"/>
      <c r="S112" s="115"/>
    </row>
    <row r="113" spans="1:19" ht="22.5" x14ac:dyDescent="0.25">
      <c r="A113" s="114" t="s">
        <v>566</v>
      </c>
      <c r="B113" s="12" t="s">
        <v>567</v>
      </c>
      <c r="C113" s="50" t="s">
        <v>581</v>
      </c>
      <c r="D113" s="51" t="s">
        <v>582</v>
      </c>
      <c r="E113" s="51" t="s">
        <v>583</v>
      </c>
      <c r="F113" s="12" t="s">
        <v>584</v>
      </c>
      <c r="G113" s="14" t="s">
        <v>585</v>
      </c>
      <c r="H113" s="73" t="s">
        <v>28</v>
      </c>
      <c r="I113" s="12" t="s">
        <v>763</v>
      </c>
      <c r="J113" s="100" t="s">
        <v>587</v>
      </c>
      <c r="K113" s="100" t="s">
        <v>588</v>
      </c>
      <c r="L113" s="50" t="s">
        <v>589</v>
      </c>
      <c r="M113" s="12" t="s">
        <v>42</v>
      </c>
      <c r="N113" s="13">
        <v>46169.545856481498</v>
      </c>
      <c r="O113" s="12">
        <v>1464854818</v>
      </c>
      <c r="P113" s="50"/>
      <c r="Q113" s="12"/>
      <c r="R113" s="13"/>
      <c r="S113" s="115"/>
    </row>
    <row r="114" spans="1:19" ht="180" x14ac:dyDescent="0.25">
      <c r="A114" s="114" t="s">
        <v>566</v>
      </c>
      <c r="B114" s="12" t="s">
        <v>567</v>
      </c>
      <c r="C114" s="50" t="s">
        <v>590</v>
      </c>
      <c r="D114" s="51" t="s">
        <v>591</v>
      </c>
      <c r="E114" s="51" t="s">
        <v>592</v>
      </c>
      <c r="F114" s="12" t="s">
        <v>593</v>
      </c>
      <c r="G114" s="12" t="s">
        <v>594</v>
      </c>
      <c r="H114" s="12" t="s">
        <v>28</v>
      </c>
      <c r="I114" s="12" t="s">
        <v>586</v>
      </c>
      <c r="J114" s="100" t="s">
        <v>595</v>
      </c>
      <c r="K114" s="100" t="s">
        <v>596</v>
      </c>
      <c r="L114" s="50" t="s">
        <v>597</v>
      </c>
      <c r="M114" s="12" t="s">
        <v>42</v>
      </c>
      <c r="N114" s="13">
        <v>46141.566145833298</v>
      </c>
      <c r="O114" s="12">
        <v>1455997995</v>
      </c>
      <c r="P114" s="50" t="s">
        <v>598</v>
      </c>
      <c r="Q114" s="12" t="s">
        <v>42</v>
      </c>
      <c r="R114" s="13">
        <v>46170.808078703703</v>
      </c>
      <c r="S114" s="115">
        <v>1465431086</v>
      </c>
    </row>
    <row r="115" spans="1:19" ht="45" x14ac:dyDescent="0.25">
      <c r="A115" s="114" t="s">
        <v>566</v>
      </c>
      <c r="B115" s="12" t="s">
        <v>567</v>
      </c>
      <c r="C115" s="50" t="s">
        <v>599</v>
      </c>
      <c r="D115" s="50" t="s">
        <v>600</v>
      </c>
      <c r="E115" s="50" t="s">
        <v>601</v>
      </c>
      <c r="F115" s="12"/>
      <c r="G115" s="12">
        <v>2</v>
      </c>
      <c r="H115" s="12" t="s">
        <v>28</v>
      </c>
      <c r="I115" s="48" t="s">
        <v>107</v>
      </c>
      <c r="J115" s="99">
        <v>4258</v>
      </c>
      <c r="K115" s="99">
        <f>J115*G115</f>
        <v>8516</v>
      </c>
      <c r="L115" s="50" t="s">
        <v>602</v>
      </c>
      <c r="M115" s="12" t="s">
        <v>42</v>
      </c>
      <c r="N115" s="13">
        <v>46141.539432870399</v>
      </c>
      <c r="O115" s="12">
        <v>1455982084</v>
      </c>
      <c r="P115" s="50"/>
      <c r="Q115" s="12"/>
      <c r="R115" s="13"/>
      <c r="S115" s="115"/>
    </row>
    <row r="116" spans="1:19" ht="22.5" x14ac:dyDescent="0.25">
      <c r="A116" s="114" t="s">
        <v>566</v>
      </c>
      <c r="B116" s="12" t="s">
        <v>567</v>
      </c>
      <c r="C116" s="78" t="s">
        <v>603</v>
      </c>
      <c r="D116" s="50" t="s">
        <v>604</v>
      </c>
      <c r="E116" s="78" t="s">
        <v>605</v>
      </c>
      <c r="F116" s="47"/>
      <c r="G116" s="47">
        <v>2</v>
      </c>
      <c r="H116" s="47" t="s">
        <v>28</v>
      </c>
      <c r="I116" s="48" t="s">
        <v>107</v>
      </c>
      <c r="J116" s="99">
        <v>355</v>
      </c>
      <c r="K116" s="99">
        <f>J116*G116</f>
        <v>710</v>
      </c>
      <c r="L116" s="46" t="s">
        <v>606</v>
      </c>
      <c r="M116" s="47" t="s">
        <v>42</v>
      </c>
      <c r="N116" s="49"/>
      <c r="O116" s="47"/>
      <c r="P116" s="46"/>
      <c r="Q116" s="46"/>
      <c r="R116" s="46"/>
      <c r="S116" s="123"/>
    </row>
    <row r="117" spans="1:19" ht="23.25" thickBot="1" x14ac:dyDescent="0.3">
      <c r="A117" s="144" t="s">
        <v>566</v>
      </c>
      <c r="B117" s="67" t="s">
        <v>567</v>
      </c>
      <c r="C117" s="68" t="s">
        <v>607</v>
      </c>
      <c r="D117" s="68" t="s">
        <v>608</v>
      </c>
      <c r="E117" s="68" t="s">
        <v>609</v>
      </c>
      <c r="F117" s="67"/>
      <c r="G117" s="67">
        <v>2</v>
      </c>
      <c r="H117" s="197" t="s">
        <v>28</v>
      </c>
      <c r="I117" s="69" t="s">
        <v>107</v>
      </c>
      <c r="J117" s="104">
        <v>1895</v>
      </c>
      <c r="K117" s="104">
        <f>J117*G117</f>
        <v>3790</v>
      </c>
      <c r="L117" s="50" t="s">
        <v>610</v>
      </c>
      <c r="M117" s="12" t="s">
        <v>42</v>
      </c>
      <c r="N117" s="13">
        <v>46141.573784722197</v>
      </c>
      <c r="O117" s="12">
        <v>1456002464</v>
      </c>
      <c r="P117" s="50" t="s">
        <v>611</v>
      </c>
      <c r="Q117" s="12" t="s">
        <v>31</v>
      </c>
      <c r="R117" s="13">
        <v>46059.569270833301</v>
      </c>
      <c r="S117" s="115">
        <v>1430333900</v>
      </c>
    </row>
    <row r="118" spans="1:19" ht="45.75" thickBot="1" x14ac:dyDescent="0.3">
      <c r="A118" s="34" t="s">
        <v>566</v>
      </c>
      <c r="B118" s="35" t="s">
        <v>612</v>
      </c>
      <c r="C118" s="198" t="s">
        <v>613</v>
      </c>
      <c r="D118" s="84" t="s">
        <v>3</v>
      </c>
      <c r="E118" s="36" t="s">
        <v>19</v>
      </c>
      <c r="F118" s="36" t="s">
        <v>614</v>
      </c>
      <c r="G118" s="37" t="s">
        <v>6</v>
      </c>
      <c r="H118" s="37" t="s">
        <v>7</v>
      </c>
      <c r="I118" s="37" t="s">
        <v>8</v>
      </c>
      <c r="J118" s="38" t="s">
        <v>21</v>
      </c>
      <c r="K118" s="39" t="s">
        <v>10</v>
      </c>
      <c r="L118" s="194" t="s">
        <v>22</v>
      </c>
      <c r="M118" s="110" t="s">
        <v>12</v>
      </c>
      <c r="N118" s="110" t="s">
        <v>13</v>
      </c>
      <c r="O118" s="110" t="s">
        <v>14</v>
      </c>
      <c r="P118" s="111" t="s">
        <v>22</v>
      </c>
      <c r="Q118" s="111" t="s">
        <v>12</v>
      </c>
      <c r="R118" s="111" t="s">
        <v>13</v>
      </c>
      <c r="S118" s="122" t="s">
        <v>14</v>
      </c>
    </row>
    <row r="119" spans="1:19" ht="33.75" x14ac:dyDescent="0.25">
      <c r="A119" s="139" t="s">
        <v>566</v>
      </c>
      <c r="B119" s="66" t="s">
        <v>612</v>
      </c>
      <c r="C119" s="157" t="s">
        <v>615</v>
      </c>
      <c r="D119" s="157" t="s">
        <v>616</v>
      </c>
      <c r="E119" s="157" t="s">
        <v>617</v>
      </c>
      <c r="F119" s="66" t="s">
        <v>618</v>
      </c>
      <c r="G119" s="66">
        <v>6</v>
      </c>
      <c r="H119" s="66" t="s">
        <v>28</v>
      </c>
      <c r="I119" s="66" t="s">
        <v>123</v>
      </c>
      <c r="J119" s="149" t="s">
        <v>619</v>
      </c>
      <c r="K119" s="149" t="s">
        <v>620</v>
      </c>
      <c r="L119" s="50" t="s">
        <v>621</v>
      </c>
      <c r="M119" s="12" t="s">
        <v>42</v>
      </c>
      <c r="N119" s="13">
        <v>46141.782858796301</v>
      </c>
      <c r="O119" s="12">
        <v>1456122973</v>
      </c>
      <c r="P119" s="50"/>
      <c r="Q119" s="12"/>
      <c r="R119" s="13"/>
      <c r="S119" s="115"/>
    </row>
    <row r="120" spans="1:19" ht="157.5" x14ac:dyDescent="0.25">
      <c r="A120" s="114" t="s">
        <v>566</v>
      </c>
      <c r="B120" s="12" t="s">
        <v>612</v>
      </c>
      <c r="C120" s="50" t="s">
        <v>622</v>
      </c>
      <c r="D120" s="50" t="s">
        <v>623</v>
      </c>
      <c r="E120" s="50" t="s">
        <v>624</v>
      </c>
      <c r="F120" s="12"/>
      <c r="G120" s="12">
        <v>1</v>
      </c>
      <c r="H120" s="12" t="s">
        <v>625</v>
      </c>
      <c r="I120" s="48" t="s">
        <v>107</v>
      </c>
      <c r="J120" s="99">
        <v>299</v>
      </c>
      <c r="K120" s="99">
        <f>J120*G120</f>
        <v>299</v>
      </c>
      <c r="L120" s="50" t="s">
        <v>626</v>
      </c>
      <c r="M120" s="12" t="s">
        <v>42</v>
      </c>
      <c r="N120" s="13">
        <v>46129.521689814799</v>
      </c>
      <c r="O120" s="12">
        <v>1452365569</v>
      </c>
      <c r="P120" s="50"/>
      <c r="Q120" s="12"/>
      <c r="R120" s="13"/>
      <c r="S120" s="115"/>
    </row>
    <row r="121" spans="1:19" ht="112.5" x14ac:dyDescent="0.25">
      <c r="A121" s="114" t="s">
        <v>566</v>
      </c>
      <c r="B121" s="12" t="s">
        <v>612</v>
      </c>
      <c r="C121" s="50" t="s">
        <v>627</v>
      </c>
      <c r="D121" s="50" t="s">
        <v>628</v>
      </c>
      <c r="E121" s="50" t="s">
        <v>629</v>
      </c>
      <c r="F121" s="12"/>
      <c r="G121" s="12">
        <v>1</v>
      </c>
      <c r="H121" s="12" t="s">
        <v>630</v>
      </c>
      <c r="I121" s="48" t="s">
        <v>107</v>
      </c>
      <c r="J121" s="99">
        <v>150</v>
      </c>
      <c r="K121" s="99">
        <f>J121*G121</f>
        <v>150</v>
      </c>
      <c r="L121" s="50" t="s">
        <v>631</v>
      </c>
      <c r="M121" s="12" t="s">
        <v>42</v>
      </c>
      <c r="N121" s="13">
        <v>46129.542013888902</v>
      </c>
      <c r="O121" s="12">
        <v>1452377587</v>
      </c>
      <c r="P121" s="50"/>
      <c r="Q121" s="12"/>
      <c r="R121" s="13"/>
      <c r="S121" s="115"/>
    </row>
    <row r="122" spans="1:19" ht="22.5" x14ac:dyDescent="0.25">
      <c r="A122" s="114" t="s">
        <v>566</v>
      </c>
      <c r="B122" s="12" t="s">
        <v>612</v>
      </c>
      <c r="C122" s="50" t="s">
        <v>632</v>
      </c>
      <c r="D122" s="50" t="s">
        <v>633</v>
      </c>
      <c r="E122" s="50" t="s">
        <v>634</v>
      </c>
      <c r="F122" s="12"/>
      <c r="G122" s="12">
        <v>4</v>
      </c>
      <c r="H122" s="12" t="s">
        <v>635</v>
      </c>
      <c r="I122" s="48" t="s">
        <v>107</v>
      </c>
      <c r="J122" s="99">
        <v>35.99</v>
      </c>
      <c r="K122" s="99">
        <f>J122*G122</f>
        <v>143.96</v>
      </c>
      <c r="L122" s="50" t="s">
        <v>636</v>
      </c>
      <c r="M122" s="12" t="s">
        <v>42</v>
      </c>
      <c r="N122" s="13">
        <v>46141.797939814802</v>
      </c>
      <c r="O122" s="12">
        <v>1456129005</v>
      </c>
      <c r="P122" s="50"/>
      <c r="Q122" s="12"/>
      <c r="R122" s="13"/>
      <c r="S122" s="115"/>
    </row>
    <row r="123" spans="1:19" ht="22.5" x14ac:dyDescent="0.25">
      <c r="A123" s="114" t="s">
        <v>566</v>
      </c>
      <c r="B123" s="12" t="s">
        <v>612</v>
      </c>
      <c r="C123" s="50" t="s">
        <v>637</v>
      </c>
      <c r="D123" s="50" t="s">
        <v>638</v>
      </c>
      <c r="E123" s="50" t="s">
        <v>639</v>
      </c>
      <c r="F123" s="12"/>
      <c r="G123" s="12">
        <v>1</v>
      </c>
      <c r="H123" s="12" t="s">
        <v>630</v>
      </c>
      <c r="I123" s="48" t="s">
        <v>107</v>
      </c>
      <c r="J123" s="99">
        <v>36.950000000000003</v>
      </c>
      <c r="K123" s="99"/>
      <c r="L123" s="50" t="s">
        <v>640</v>
      </c>
      <c r="M123" s="12" t="s">
        <v>42</v>
      </c>
      <c r="N123" s="13">
        <v>46141.813634259299</v>
      </c>
      <c r="O123" s="12">
        <v>1456134798</v>
      </c>
      <c r="P123" s="50"/>
      <c r="Q123" s="12"/>
      <c r="R123" s="13"/>
      <c r="S123" s="115"/>
    </row>
    <row r="124" spans="1:19" ht="56.25" x14ac:dyDescent="0.25">
      <c r="A124" s="114" t="s">
        <v>566</v>
      </c>
      <c r="B124" s="12" t="s">
        <v>612</v>
      </c>
      <c r="C124" s="50" t="s">
        <v>641</v>
      </c>
      <c r="D124" s="50" t="s">
        <v>642</v>
      </c>
      <c r="E124" s="50" t="s">
        <v>643</v>
      </c>
      <c r="F124" s="12"/>
      <c r="G124" s="12">
        <v>1</v>
      </c>
      <c r="H124" s="12" t="s">
        <v>630</v>
      </c>
      <c r="I124" s="48" t="s">
        <v>107</v>
      </c>
      <c r="J124" s="99">
        <v>135</v>
      </c>
      <c r="K124" s="99">
        <f>J124*G124</f>
        <v>135</v>
      </c>
      <c r="L124" s="50" t="s">
        <v>644</v>
      </c>
      <c r="M124" s="12" t="s">
        <v>42</v>
      </c>
      <c r="N124" s="13">
        <v>46141.837002314802</v>
      </c>
      <c r="O124" s="12">
        <v>1456143308</v>
      </c>
      <c r="P124" s="50"/>
      <c r="Q124" s="12"/>
      <c r="R124" s="13"/>
      <c r="S124" s="115"/>
    </row>
    <row r="125" spans="1:19" ht="68.25" thickBot="1" x14ac:dyDescent="0.3">
      <c r="A125" s="144" t="s">
        <v>566</v>
      </c>
      <c r="B125" s="67" t="s">
        <v>612</v>
      </c>
      <c r="C125" s="68" t="s">
        <v>645</v>
      </c>
      <c r="D125" s="68" t="s">
        <v>646</v>
      </c>
      <c r="E125" s="68" t="s">
        <v>647</v>
      </c>
      <c r="F125" s="67"/>
      <c r="G125" s="67">
        <v>4</v>
      </c>
      <c r="H125" s="67" t="s">
        <v>28</v>
      </c>
      <c r="I125" s="69" t="s">
        <v>107</v>
      </c>
      <c r="J125" s="104">
        <v>110</v>
      </c>
      <c r="K125" s="104">
        <f>J125*G125</f>
        <v>440</v>
      </c>
      <c r="L125" s="50" t="s">
        <v>648</v>
      </c>
      <c r="M125" s="12" t="s">
        <v>42</v>
      </c>
      <c r="N125" s="13">
        <v>46171.0262731482</v>
      </c>
      <c r="O125" s="12">
        <v>1465484580</v>
      </c>
      <c r="P125" s="50"/>
      <c r="Q125" s="12"/>
      <c r="R125" s="13"/>
      <c r="S125" s="115"/>
    </row>
    <row r="126" spans="1:19" ht="45.75" thickBot="1" x14ac:dyDescent="0.3">
      <c r="A126" s="201" t="s">
        <v>649</v>
      </c>
      <c r="B126" s="202" t="s">
        <v>768</v>
      </c>
      <c r="C126" s="203" t="s">
        <v>126</v>
      </c>
      <c r="D126" s="204" t="s">
        <v>3</v>
      </c>
      <c r="E126" s="204" t="s">
        <v>19</v>
      </c>
      <c r="F126" s="205" t="s">
        <v>769</v>
      </c>
      <c r="G126" s="206" t="s">
        <v>6</v>
      </c>
      <c r="H126" s="206" t="s">
        <v>7</v>
      </c>
      <c r="I126" s="43" t="s">
        <v>8</v>
      </c>
      <c r="J126" s="44" t="s">
        <v>21</v>
      </c>
      <c r="K126" s="200" t="s">
        <v>10</v>
      </c>
      <c r="L126" s="195" t="s">
        <v>22</v>
      </c>
      <c r="M126" s="112" t="s">
        <v>12</v>
      </c>
      <c r="N126" s="112" t="s">
        <v>13</v>
      </c>
      <c r="O126" s="112" t="s">
        <v>14</v>
      </c>
      <c r="P126" s="112" t="s">
        <v>22</v>
      </c>
      <c r="Q126" s="112" t="s">
        <v>12</v>
      </c>
      <c r="R126" s="112" t="s">
        <v>13</v>
      </c>
      <c r="S126" s="124" t="s">
        <v>14</v>
      </c>
    </row>
    <row r="127" spans="1:19" ht="23.25" thickBot="1" x14ac:dyDescent="0.3">
      <c r="A127" s="114" t="s">
        <v>649</v>
      </c>
      <c r="B127" s="12" t="s">
        <v>768</v>
      </c>
      <c r="C127" s="50" t="s">
        <v>775</v>
      </c>
      <c r="D127" s="50" t="s">
        <v>685</v>
      </c>
      <c r="E127" s="50" t="s">
        <v>702</v>
      </c>
      <c r="F127" s="12"/>
      <c r="G127" s="12">
        <v>80</v>
      </c>
      <c r="H127" s="12" t="s">
        <v>314</v>
      </c>
      <c r="I127" s="48" t="s">
        <v>107</v>
      </c>
      <c r="J127" s="99">
        <v>54.95</v>
      </c>
      <c r="K127" s="99">
        <f t="shared" ref="K127" si="9">J127*G127</f>
        <v>4396</v>
      </c>
      <c r="L127" s="50" t="s">
        <v>703</v>
      </c>
      <c r="M127" s="12" t="s">
        <v>42</v>
      </c>
      <c r="N127" s="13">
        <v>46169.519942129598</v>
      </c>
      <c r="O127" s="12">
        <v>1464839122</v>
      </c>
      <c r="P127" s="50"/>
      <c r="Q127" s="12"/>
      <c r="R127" s="13"/>
      <c r="S127" s="115"/>
    </row>
    <row r="128" spans="1:19" ht="45.75" thickBot="1" x14ac:dyDescent="0.3">
      <c r="A128" s="40" t="s">
        <v>649</v>
      </c>
      <c r="B128" s="41" t="s">
        <v>650</v>
      </c>
      <c r="C128" s="199" t="s">
        <v>651</v>
      </c>
      <c r="D128" s="85" t="s">
        <v>3</v>
      </c>
      <c r="E128" s="42" t="s">
        <v>19</v>
      </c>
      <c r="F128" s="42" t="s">
        <v>652</v>
      </c>
      <c r="G128" s="43" t="s">
        <v>6</v>
      </c>
      <c r="H128" s="43" t="s">
        <v>7</v>
      </c>
      <c r="I128" s="43" t="s">
        <v>8</v>
      </c>
      <c r="J128" s="44" t="s">
        <v>21</v>
      </c>
      <c r="K128" s="200" t="s">
        <v>10</v>
      </c>
      <c r="L128" s="195" t="s">
        <v>22</v>
      </c>
      <c r="M128" s="112" t="s">
        <v>12</v>
      </c>
      <c r="N128" s="112" t="s">
        <v>13</v>
      </c>
      <c r="O128" s="112" t="s">
        <v>14</v>
      </c>
      <c r="P128" s="112" t="s">
        <v>22</v>
      </c>
      <c r="Q128" s="112" t="s">
        <v>12</v>
      </c>
      <c r="R128" s="112" t="s">
        <v>13</v>
      </c>
      <c r="S128" s="124" t="s">
        <v>14</v>
      </c>
    </row>
    <row r="129" spans="1:19" ht="78.75" x14ac:dyDescent="0.25">
      <c r="A129" s="152" t="s">
        <v>649</v>
      </c>
      <c r="B129" s="66" t="s">
        <v>650</v>
      </c>
      <c r="C129" s="63" t="s">
        <v>653</v>
      </c>
      <c r="D129" s="63" t="s">
        <v>654</v>
      </c>
      <c r="E129" s="63" t="s">
        <v>655</v>
      </c>
      <c r="F129" s="62" t="s">
        <v>656</v>
      </c>
      <c r="G129" s="62">
        <v>2</v>
      </c>
      <c r="H129" s="62" t="s">
        <v>28</v>
      </c>
      <c r="I129" s="62" t="s">
        <v>470</v>
      </c>
      <c r="J129" s="196">
        <v>7300</v>
      </c>
      <c r="K129" s="196">
        <f>J129*G129</f>
        <v>14600</v>
      </c>
      <c r="L129" s="50" t="s">
        <v>657</v>
      </c>
      <c r="M129" s="12" t="s">
        <v>31</v>
      </c>
      <c r="N129" s="13">
        <v>46140.955000000002</v>
      </c>
      <c r="O129" s="12">
        <v>1455793327</v>
      </c>
      <c r="P129" s="50"/>
      <c r="Q129" s="12"/>
      <c r="R129" s="13"/>
      <c r="S129" s="115"/>
    </row>
    <row r="130" spans="1:19" x14ac:dyDescent="0.25">
      <c r="A130" s="12" t="s">
        <v>649</v>
      </c>
      <c r="B130" s="12" t="s">
        <v>650</v>
      </c>
      <c r="C130" s="50" t="s">
        <v>684</v>
      </c>
      <c r="D130" s="50" t="s">
        <v>685</v>
      </c>
      <c r="E130" s="50" t="s">
        <v>686</v>
      </c>
      <c r="F130" s="12"/>
      <c r="G130" s="12">
        <v>4</v>
      </c>
      <c r="H130" s="12" t="s">
        <v>687</v>
      </c>
      <c r="I130" s="48" t="s">
        <v>107</v>
      </c>
      <c r="J130" s="99">
        <v>329.95</v>
      </c>
      <c r="K130" s="99">
        <f t="shared" ref="K130:K142" si="10">J130*G130</f>
        <v>1319.8</v>
      </c>
      <c r="L130" s="50" t="s">
        <v>688</v>
      </c>
      <c r="M130" s="12" t="s">
        <v>31</v>
      </c>
      <c r="N130" s="13">
        <v>45985.628275463001</v>
      </c>
      <c r="O130" s="12">
        <v>1406434255</v>
      </c>
      <c r="P130" s="50"/>
      <c r="Q130" s="12"/>
      <c r="R130" s="13"/>
      <c r="S130" s="115"/>
    </row>
    <row r="131" spans="1:19" x14ac:dyDescent="0.25">
      <c r="A131" s="114" t="s">
        <v>649</v>
      </c>
      <c r="B131" s="12" t="s">
        <v>650</v>
      </c>
      <c r="C131" s="50" t="s">
        <v>689</v>
      </c>
      <c r="D131" s="50" t="s">
        <v>690</v>
      </c>
      <c r="E131" s="50" t="s">
        <v>691</v>
      </c>
      <c r="F131" s="12"/>
      <c r="G131" s="12">
        <v>18</v>
      </c>
      <c r="H131" s="12" t="s">
        <v>314</v>
      </c>
      <c r="I131" s="48" t="s">
        <v>107</v>
      </c>
      <c r="J131" s="99">
        <v>29.95</v>
      </c>
      <c r="K131" s="99">
        <f t="shared" si="10"/>
        <v>539.1</v>
      </c>
      <c r="L131" s="50" t="s">
        <v>692</v>
      </c>
      <c r="M131" s="12" t="s">
        <v>42</v>
      </c>
      <c r="N131" s="13">
        <v>46169.5059259259</v>
      </c>
      <c r="O131" s="12">
        <v>1464824763</v>
      </c>
      <c r="P131" s="50"/>
      <c r="Q131" s="12"/>
      <c r="R131" s="13"/>
      <c r="S131" s="115"/>
    </row>
    <row r="132" spans="1:19" x14ac:dyDescent="0.25">
      <c r="A132" s="114" t="s">
        <v>649</v>
      </c>
      <c r="B132" s="12" t="s">
        <v>650</v>
      </c>
      <c r="C132" s="50" t="s">
        <v>693</v>
      </c>
      <c r="D132" s="50" t="s">
        <v>690</v>
      </c>
      <c r="E132" s="50" t="s">
        <v>694</v>
      </c>
      <c r="F132" s="12"/>
      <c r="G132" s="12">
        <v>6</v>
      </c>
      <c r="H132" s="12" t="s">
        <v>314</v>
      </c>
      <c r="I132" s="48" t="s">
        <v>107</v>
      </c>
      <c r="J132" s="99">
        <v>159.94999999999999</v>
      </c>
      <c r="K132" s="99">
        <f t="shared" si="10"/>
        <v>959.69999999999993</v>
      </c>
      <c r="L132" s="50" t="s">
        <v>692</v>
      </c>
      <c r="M132" s="12" t="s">
        <v>42</v>
      </c>
      <c r="N132" s="13">
        <v>46169.511759259301</v>
      </c>
      <c r="O132" s="12">
        <v>1464830497</v>
      </c>
      <c r="P132" s="50"/>
      <c r="Q132" s="12"/>
      <c r="R132" s="13"/>
      <c r="S132" s="115"/>
    </row>
    <row r="133" spans="1:19" x14ac:dyDescent="0.25">
      <c r="A133" s="114" t="s">
        <v>649</v>
      </c>
      <c r="B133" s="12" t="s">
        <v>650</v>
      </c>
      <c r="C133" s="50" t="s">
        <v>695</v>
      </c>
      <c r="D133" s="50" t="s">
        <v>690</v>
      </c>
      <c r="E133" s="50" t="s">
        <v>696</v>
      </c>
      <c r="F133" s="12"/>
      <c r="G133" s="12">
        <v>6</v>
      </c>
      <c r="H133" s="12" t="s">
        <v>314</v>
      </c>
      <c r="I133" s="48" t="s">
        <v>107</v>
      </c>
      <c r="J133" s="99">
        <v>69.95</v>
      </c>
      <c r="K133" s="99">
        <f t="shared" si="10"/>
        <v>419.70000000000005</v>
      </c>
      <c r="L133" s="50" t="s">
        <v>692</v>
      </c>
      <c r="M133" s="12" t="s">
        <v>42</v>
      </c>
      <c r="N133" s="13">
        <v>46169.513090277796</v>
      </c>
      <c r="O133" s="12">
        <v>1464831353</v>
      </c>
      <c r="P133" s="50"/>
      <c r="Q133" s="12"/>
      <c r="R133" s="13"/>
      <c r="S133" s="115"/>
    </row>
    <row r="134" spans="1:19" x14ac:dyDescent="0.25">
      <c r="A134" s="114" t="s">
        <v>649</v>
      </c>
      <c r="B134" s="12" t="s">
        <v>650</v>
      </c>
      <c r="C134" s="50" t="s">
        <v>697</v>
      </c>
      <c r="D134" s="50" t="s">
        <v>698</v>
      </c>
      <c r="E134" s="50" t="s">
        <v>699</v>
      </c>
      <c r="F134" s="12"/>
      <c r="G134" s="12">
        <v>6</v>
      </c>
      <c r="H134" s="12" t="s">
        <v>314</v>
      </c>
      <c r="I134" s="48" t="s">
        <v>107</v>
      </c>
      <c r="J134" s="99">
        <v>54.95</v>
      </c>
      <c r="K134" s="99">
        <f t="shared" si="10"/>
        <v>329.70000000000005</v>
      </c>
      <c r="L134" s="50" t="s">
        <v>692</v>
      </c>
      <c r="M134" s="12" t="s">
        <v>42</v>
      </c>
      <c r="N134" s="13">
        <v>46169.5147685185</v>
      </c>
      <c r="O134" s="12">
        <v>1464833979</v>
      </c>
      <c r="P134" s="50"/>
      <c r="Q134" s="12"/>
      <c r="R134" s="13"/>
      <c r="S134" s="115"/>
    </row>
    <row r="135" spans="1:19" x14ac:dyDescent="0.25">
      <c r="A135" s="114" t="s">
        <v>649</v>
      </c>
      <c r="B135" s="12" t="s">
        <v>650</v>
      </c>
      <c r="C135" s="50" t="s">
        <v>700</v>
      </c>
      <c r="D135" s="50" t="s">
        <v>690</v>
      </c>
      <c r="E135" s="50" t="s">
        <v>701</v>
      </c>
      <c r="F135" s="12"/>
      <c r="G135" s="12">
        <v>6</v>
      </c>
      <c r="H135" s="12" t="s">
        <v>314</v>
      </c>
      <c r="I135" s="48" t="s">
        <v>107</v>
      </c>
      <c r="J135" s="99">
        <v>23.95</v>
      </c>
      <c r="K135" s="99">
        <f t="shared" si="10"/>
        <v>143.69999999999999</v>
      </c>
      <c r="L135" s="50" t="s">
        <v>692</v>
      </c>
      <c r="M135" s="12" t="s">
        <v>42</v>
      </c>
      <c r="N135" s="13">
        <v>46169.5158912037</v>
      </c>
      <c r="O135" s="12">
        <v>1464835458</v>
      </c>
      <c r="P135" s="50"/>
      <c r="Q135" s="12"/>
      <c r="R135" s="13"/>
      <c r="S135" s="115"/>
    </row>
    <row r="136" spans="1:19" ht="33.75" x14ac:dyDescent="0.25">
      <c r="A136" s="114" t="s">
        <v>649</v>
      </c>
      <c r="B136" s="12" t="s">
        <v>650</v>
      </c>
      <c r="C136" s="50" t="s">
        <v>708</v>
      </c>
      <c r="D136" s="50" t="s">
        <v>685</v>
      </c>
      <c r="E136" s="50" t="s">
        <v>709</v>
      </c>
      <c r="F136" s="12"/>
      <c r="G136" s="12">
        <v>15</v>
      </c>
      <c r="H136" s="12" t="s">
        <v>314</v>
      </c>
      <c r="I136" s="48" t="s">
        <v>107</v>
      </c>
      <c r="J136" s="99">
        <v>12.95</v>
      </c>
      <c r="K136" s="99">
        <f t="shared" si="10"/>
        <v>194.25</v>
      </c>
      <c r="L136" s="50" t="s">
        <v>710</v>
      </c>
      <c r="M136" s="12" t="s">
        <v>42</v>
      </c>
      <c r="N136" s="13">
        <v>46169.580902777801</v>
      </c>
      <c r="O136" s="12">
        <v>1464881346</v>
      </c>
      <c r="P136" s="50"/>
      <c r="Q136" s="12"/>
      <c r="R136" s="13"/>
      <c r="S136" s="115"/>
    </row>
    <row r="137" spans="1:19" ht="33.75" x14ac:dyDescent="0.25">
      <c r="A137" s="114" t="s">
        <v>649</v>
      </c>
      <c r="B137" s="12" t="s">
        <v>650</v>
      </c>
      <c r="C137" s="50" t="s">
        <v>711</v>
      </c>
      <c r="D137" s="50" t="s">
        <v>685</v>
      </c>
      <c r="E137" s="50" t="s">
        <v>712</v>
      </c>
      <c r="F137" s="12"/>
      <c r="G137" s="12">
        <v>8</v>
      </c>
      <c r="H137" s="12" t="s">
        <v>314</v>
      </c>
      <c r="I137" s="48" t="s">
        <v>107</v>
      </c>
      <c r="J137" s="99">
        <v>13.95</v>
      </c>
      <c r="K137" s="99">
        <f t="shared" si="10"/>
        <v>111.6</v>
      </c>
      <c r="L137" s="50" t="s">
        <v>710</v>
      </c>
      <c r="M137" s="12" t="s">
        <v>42</v>
      </c>
      <c r="N137" s="13">
        <v>46169.582858796297</v>
      </c>
      <c r="O137" s="12">
        <v>1464882520</v>
      </c>
      <c r="P137" s="50"/>
      <c r="Q137" s="12"/>
      <c r="R137" s="13"/>
      <c r="S137" s="115"/>
    </row>
    <row r="138" spans="1:19" ht="33.75" x14ac:dyDescent="0.25">
      <c r="A138" s="114" t="s">
        <v>649</v>
      </c>
      <c r="B138" s="12" t="s">
        <v>650</v>
      </c>
      <c r="C138" s="50" t="s">
        <v>713</v>
      </c>
      <c r="D138" s="50" t="s">
        <v>685</v>
      </c>
      <c r="E138" s="50" t="s">
        <v>714</v>
      </c>
      <c r="F138" s="12"/>
      <c r="G138" s="12">
        <v>4</v>
      </c>
      <c r="H138" s="12" t="s">
        <v>314</v>
      </c>
      <c r="I138" s="48" t="s">
        <v>107</v>
      </c>
      <c r="J138" s="99">
        <v>15.95</v>
      </c>
      <c r="K138" s="99">
        <f t="shared" si="10"/>
        <v>63.8</v>
      </c>
      <c r="L138" s="50" t="s">
        <v>710</v>
      </c>
      <c r="M138" s="12" t="s">
        <v>42</v>
      </c>
      <c r="N138" s="13">
        <v>46169.586956018502</v>
      </c>
      <c r="O138" s="12">
        <v>1464885113</v>
      </c>
      <c r="P138" s="50"/>
      <c r="Q138" s="12"/>
      <c r="R138" s="13"/>
      <c r="S138" s="115"/>
    </row>
    <row r="139" spans="1:19" x14ac:dyDescent="0.25">
      <c r="A139" s="114" t="s">
        <v>649</v>
      </c>
      <c r="B139" s="12" t="s">
        <v>650</v>
      </c>
      <c r="C139" s="50" t="s">
        <v>715</v>
      </c>
      <c r="D139" s="50" t="s">
        <v>685</v>
      </c>
      <c r="E139" s="50" t="s">
        <v>716</v>
      </c>
      <c r="F139" s="12"/>
      <c r="G139" s="12">
        <v>6</v>
      </c>
      <c r="H139" s="12" t="s">
        <v>314</v>
      </c>
      <c r="I139" s="48" t="s">
        <v>107</v>
      </c>
      <c r="J139" s="99">
        <v>44.95</v>
      </c>
      <c r="K139" s="99">
        <f t="shared" si="10"/>
        <v>269.70000000000005</v>
      </c>
      <c r="L139" s="50" t="s">
        <v>717</v>
      </c>
      <c r="M139" s="12" t="s">
        <v>42</v>
      </c>
      <c r="N139" s="13">
        <v>46169.602048611101</v>
      </c>
      <c r="O139" s="12">
        <v>1464894704</v>
      </c>
      <c r="P139" s="50"/>
      <c r="Q139" s="12"/>
      <c r="R139" s="13"/>
      <c r="S139" s="115"/>
    </row>
    <row r="140" spans="1:19" ht="33.75" x14ac:dyDescent="0.25">
      <c r="A140" s="114" t="s">
        <v>649</v>
      </c>
      <c r="B140" s="12" t="s">
        <v>650</v>
      </c>
      <c r="C140" s="50" t="s">
        <v>721</v>
      </c>
      <c r="D140" s="50" t="s">
        <v>722</v>
      </c>
      <c r="E140" s="50" t="s">
        <v>723</v>
      </c>
      <c r="F140" s="12"/>
      <c r="G140" s="12">
        <v>1</v>
      </c>
      <c r="H140" s="12" t="s">
        <v>314</v>
      </c>
      <c r="I140" s="48" t="s">
        <v>107</v>
      </c>
      <c r="J140" s="99">
        <v>411.99</v>
      </c>
      <c r="K140" s="99">
        <f t="shared" si="10"/>
        <v>411.99</v>
      </c>
      <c r="L140" s="50" t="s">
        <v>724</v>
      </c>
      <c r="M140" s="12" t="s">
        <v>42</v>
      </c>
      <c r="N140" s="13">
        <v>46169.627372685201</v>
      </c>
      <c r="O140" s="12">
        <v>1464910822</v>
      </c>
      <c r="P140" s="50"/>
      <c r="Q140" s="12"/>
      <c r="R140" s="13"/>
      <c r="S140" s="115"/>
    </row>
    <row r="141" spans="1:19" ht="22.5" x14ac:dyDescent="0.25">
      <c r="A141" s="114" t="s">
        <v>649</v>
      </c>
      <c r="B141" s="12" t="s">
        <v>650</v>
      </c>
      <c r="C141" s="50" t="s">
        <v>725</v>
      </c>
      <c r="D141" s="50" t="s">
        <v>726</v>
      </c>
      <c r="E141" s="50" t="s">
        <v>727</v>
      </c>
      <c r="F141" s="12"/>
      <c r="G141" s="12">
        <v>4</v>
      </c>
      <c r="H141" s="12" t="s">
        <v>314</v>
      </c>
      <c r="I141" s="48" t="s">
        <v>107</v>
      </c>
      <c r="J141" s="99">
        <v>36.99</v>
      </c>
      <c r="K141" s="99">
        <f t="shared" si="10"/>
        <v>147.96</v>
      </c>
      <c r="L141" s="50" t="s">
        <v>728</v>
      </c>
      <c r="M141" s="12" t="s">
        <v>42</v>
      </c>
      <c r="N141" s="13">
        <v>46169.637280092596</v>
      </c>
      <c r="O141" s="12">
        <v>1464917117</v>
      </c>
      <c r="P141" s="50"/>
      <c r="Q141" s="12"/>
      <c r="R141" s="13"/>
      <c r="S141" s="115"/>
    </row>
    <row r="142" spans="1:19" ht="23.25" thickBot="1" x14ac:dyDescent="0.3">
      <c r="A142" s="114" t="s">
        <v>649</v>
      </c>
      <c r="B142" s="12" t="s">
        <v>650</v>
      </c>
      <c r="C142" s="50" t="s">
        <v>733</v>
      </c>
      <c r="D142" s="50" t="s">
        <v>685</v>
      </c>
      <c r="E142" s="50" t="s">
        <v>734</v>
      </c>
      <c r="F142" s="12"/>
      <c r="G142" s="12">
        <v>4</v>
      </c>
      <c r="H142" s="12" t="s">
        <v>314</v>
      </c>
      <c r="I142" s="48" t="s">
        <v>107</v>
      </c>
      <c r="J142" s="99">
        <v>197.95</v>
      </c>
      <c r="K142" s="99">
        <f t="shared" si="10"/>
        <v>791.8</v>
      </c>
      <c r="L142" s="50" t="s">
        <v>735</v>
      </c>
      <c r="M142" s="12" t="s">
        <v>42</v>
      </c>
      <c r="N142" s="13">
        <v>46169.686909722201</v>
      </c>
      <c r="O142" s="12">
        <v>1464956690</v>
      </c>
      <c r="P142" s="50"/>
      <c r="Q142" s="12"/>
      <c r="R142" s="13"/>
      <c r="S142" s="115"/>
    </row>
    <row r="143" spans="1:19" ht="45.75" thickBot="1" x14ac:dyDescent="0.3">
      <c r="A143" s="40" t="s">
        <v>649</v>
      </c>
      <c r="B143" s="41" t="s">
        <v>658</v>
      </c>
      <c r="C143" s="199" t="s">
        <v>659</v>
      </c>
      <c r="D143" s="85" t="s">
        <v>3</v>
      </c>
      <c r="E143" s="42" t="s">
        <v>19</v>
      </c>
      <c r="F143" s="42" t="s">
        <v>660</v>
      </c>
      <c r="G143" s="43" t="s">
        <v>6</v>
      </c>
      <c r="H143" s="43" t="s">
        <v>7</v>
      </c>
      <c r="I143" s="43" t="s">
        <v>8</v>
      </c>
      <c r="J143" s="44" t="s">
        <v>21</v>
      </c>
      <c r="K143" s="200" t="s">
        <v>10</v>
      </c>
      <c r="L143" s="195" t="s">
        <v>22</v>
      </c>
      <c r="M143" s="112" t="s">
        <v>12</v>
      </c>
      <c r="N143" s="112" t="s">
        <v>13</v>
      </c>
      <c r="O143" s="112" t="s">
        <v>14</v>
      </c>
      <c r="P143" s="112" t="s">
        <v>22</v>
      </c>
      <c r="Q143" s="112" t="s">
        <v>12</v>
      </c>
      <c r="R143" s="112" t="s">
        <v>13</v>
      </c>
      <c r="S143" s="124" t="s">
        <v>14</v>
      </c>
    </row>
    <row r="144" spans="1:19" ht="33.75" x14ac:dyDescent="0.25">
      <c r="A144" s="139" t="s">
        <v>649</v>
      </c>
      <c r="B144" s="66" t="s">
        <v>658</v>
      </c>
      <c r="C144" s="157" t="s">
        <v>661</v>
      </c>
      <c r="D144" s="157" t="s">
        <v>662</v>
      </c>
      <c r="E144" s="157" t="s">
        <v>663</v>
      </c>
      <c r="F144" s="66" t="s">
        <v>664</v>
      </c>
      <c r="G144" s="66">
        <v>2</v>
      </c>
      <c r="H144" s="66" t="s">
        <v>28</v>
      </c>
      <c r="I144" s="66" t="s">
        <v>665</v>
      </c>
      <c r="J144" s="149" t="s">
        <v>666</v>
      </c>
      <c r="K144" s="149" t="s">
        <v>667</v>
      </c>
      <c r="L144" s="50" t="s">
        <v>668</v>
      </c>
      <c r="M144" s="12" t="s">
        <v>42</v>
      </c>
      <c r="N144" s="13">
        <v>46169.526388888902</v>
      </c>
      <c r="O144" s="12">
        <v>1464843058</v>
      </c>
      <c r="P144" s="50"/>
      <c r="Q144" s="12"/>
      <c r="R144" s="13"/>
      <c r="S144" s="115"/>
    </row>
    <row r="145" spans="1:19" ht="22.5" x14ac:dyDescent="0.25">
      <c r="A145" s="114" t="s">
        <v>649</v>
      </c>
      <c r="B145" s="12" t="s">
        <v>658</v>
      </c>
      <c r="C145" s="50" t="s">
        <v>669</v>
      </c>
      <c r="D145" s="50" t="s">
        <v>670</v>
      </c>
      <c r="E145" s="50">
        <v>431103</v>
      </c>
      <c r="F145" s="12" t="s">
        <v>671</v>
      </c>
      <c r="G145" s="14" t="s">
        <v>672</v>
      </c>
      <c r="H145" s="12" t="s">
        <v>28</v>
      </c>
      <c r="I145" s="12" t="s">
        <v>480</v>
      </c>
      <c r="J145" s="99">
        <v>190</v>
      </c>
      <c r="K145" s="100" t="s">
        <v>673</v>
      </c>
      <c r="L145" s="50" t="s">
        <v>674</v>
      </c>
      <c r="M145" s="12" t="s">
        <v>42</v>
      </c>
      <c r="N145" s="13">
        <v>46169.748101851903</v>
      </c>
      <c r="O145" s="12">
        <v>1464998587</v>
      </c>
      <c r="P145" s="50"/>
      <c r="Q145" s="12"/>
      <c r="R145" s="13"/>
      <c r="S145" s="115"/>
    </row>
    <row r="146" spans="1:19" ht="33.75" x14ac:dyDescent="0.25">
      <c r="A146" s="64" t="s">
        <v>675</v>
      </c>
      <c r="B146" s="12" t="s">
        <v>658</v>
      </c>
      <c r="C146" s="65" t="s">
        <v>676</v>
      </c>
      <c r="D146" s="65" t="s">
        <v>677</v>
      </c>
      <c r="E146" s="50" t="s">
        <v>678</v>
      </c>
      <c r="F146" s="12" t="s">
        <v>679</v>
      </c>
      <c r="G146" s="12">
        <v>8</v>
      </c>
      <c r="H146" s="12" t="s">
        <v>28</v>
      </c>
      <c r="I146" s="12" t="s">
        <v>680</v>
      </c>
      <c r="J146" s="100" t="s">
        <v>681</v>
      </c>
      <c r="K146" s="100" t="s">
        <v>682</v>
      </c>
      <c r="L146" s="50" t="s">
        <v>683</v>
      </c>
      <c r="M146" s="12" t="s">
        <v>42</v>
      </c>
      <c r="N146" s="13">
        <v>46169.597662036998</v>
      </c>
      <c r="O146" s="12">
        <v>1464891729</v>
      </c>
      <c r="P146" s="50"/>
      <c r="Q146" s="12"/>
      <c r="R146" s="13"/>
      <c r="S146" s="115"/>
    </row>
    <row r="147" spans="1:19" ht="22.5" x14ac:dyDescent="0.25">
      <c r="A147" s="12" t="s">
        <v>649</v>
      </c>
      <c r="B147" s="12" t="s">
        <v>658</v>
      </c>
      <c r="C147" s="50" t="s">
        <v>684</v>
      </c>
      <c r="D147" s="50" t="s">
        <v>685</v>
      </c>
      <c r="E147" s="50" t="s">
        <v>686</v>
      </c>
      <c r="F147" s="12"/>
      <c r="G147" s="12">
        <v>4</v>
      </c>
      <c r="H147" s="12" t="s">
        <v>687</v>
      </c>
      <c r="I147" s="48" t="s">
        <v>107</v>
      </c>
      <c r="J147" s="99">
        <v>329.95</v>
      </c>
      <c r="K147" s="99">
        <f t="shared" ref="K147:K153" si="11">J147*G147</f>
        <v>1319.8</v>
      </c>
      <c r="L147" s="50" t="s">
        <v>688</v>
      </c>
      <c r="M147" s="12" t="s">
        <v>31</v>
      </c>
      <c r="N147" s="13">
        <v>45985.628275463001</v>
      </c>
      <c r="O147" s="12">
        <v>1406434255</v>
      </c>
      <c r="P147" s="50"/>
      <c r="Q147" s="12"/>
      <c r="R147" s="13"/>
      <c r="S147" s="115"/>
    </row>
    <row r="148" spans="1:19" ht="33.75" x14ac:dyDescent="0.25">
      <c r="A148" s="114" t="s">
        <v>649</v>
      </c>
      <c r="B148" s="12" t="s">
        <v>658</v>
      </c>
      <c r="C148" s="50" t="s">
        <v>704</v>
      </c>
      <c r="D148" s="50" t="s">
        <v>705</v>
      </c>
      <c r="E148" s="50" t="s">
        <v>706</v>
      </c>
      <c r="F148" s="12"/>
      <c r="G148" s="12">
        <v>2</v>
      </c>
      <c r="H148" s="12" t="s">
        <v>314</v>
      </c>
      <c r="I148" s="48" t="s">
        <v>107</v>
      </c>
      <c r="J148" s="99">
        <v>539.99</v>
      </c>
      <c r="K148" s="99">
        <f t="shared" si="11"/>
        <v>1079.98</v>
      </c>
      <c r="L148" s="50" t="s">
        <v>707</v>
      </c>
      <c r="M148" s="12" t="s">
        <v>42</v>
      </c>
      <c r="N148" s="13">
        <v>46169.534201388902</v>
      </c>
      <c r="O148" s="12">
        <v>1464847726</v>
      </c>
      <c r="P148" s="50"/>
      <c r="Q148" s="12"/>
      <c r="R148" s="13"/>
      <c r="S148" s="115"/>
    </row>
    <row r="149" spans="1:19" ht="33.75" x14ac:dyDescent="0.25">
      <c r="A149" s="114" t="s">
        <v>649</v>
      </c>
      <c r="B149" s="12" t="s">
        <v>658</v>
      </c>
      <c r="C149" s="50" t="s">
        <v>718</v>
      </c>
      <c r="D149" s="50" t="s">
        <v>685</v>
      </c>
      <c r="E149" s="50" t="s">
        <v>719</v>
      </c>
      <c r="F149" s="12"/>
      <c r="G149" s="12">
        <v>10</v>
      </c>
      <c r="H149" s="12" t="s">
        <v>314</v>
      </c>
      <c r="I149" s="48" t="s">
        <v>107</v>
      </c>
      <c r="J149" s="99">
        <v>175</v>
      </c>
      <c r="K149" s="99">
        <f t="shared" si="11"/>
        <v>1750</v>
      </c>
      <c r="L149" s="50" t="s">
        <v>720</v>
      </c>
      <c r="M149" s="12" t="s">
        <v>42</v>
      </c>
      <c r="N149" s="13">
        <v>46169.621365740699</v>
      </c>
      <c r="O149" s="12">
        <v>1464907075</v>
      </c>
      <c r="P149" s="50"/>
      <c r="Q149" s="12"/>
      <c r="R149" s="13"/>
      <c r="S149" s="115"/>
    </row>
    <row r="150" spans="1:19" ht="45" x14ac:dyDescent="0.25">
      <c r="A150" s="114" t="s">
        <v>649</v>
      </c>
      <c r="B150" s="12" t="s">
        <v>658</v>
      </c>
      <c r="C150" s="50" t="s">
        <v>729</v>
      </c>
      <c r="D150" s="50" t="s">
        <v>730</v>
      </c>
      <c r="E150" s="50" t="s">
        <v>731</v>
      </c>
      <c r="F150" s="12"/>
      <c r="G150" s="12">
        <v>4</v>
      </c>
      <c r="H150" s="12" t="s">
        <v>314</v>
      </c>
      <c r="I150" s="48" t="s">
        <v>107</v>
      </c>
      <c r="J150" s="99">
        <v>525.95000000000005</v>
      </c>
      <c r="K150" s="99">
        <f t="shared" si="11"/>
        <v>2103.8000000000002</v>
      </c>
      <c r="L150" s="50" t="s">
        <v>732</v>
      </c>
      <c r="M150" s="12" t="s">
        <v>42</v>
      </c>
      <c r="N150" s="13">
        <v>46169.680219907401</v>
      </c>
      <c r="O150" s="12">
        <v>1464952798</v>
      </c>
      <c r="P150" s="50"/>
      <c r="Q150" s="12"/>
      <c r="R150" s="13"/>
      <c r="S150" s="115"/>
    </row>
    <row r="151" spans="1:19" ht="112.5" x14ac:dyDescent="0.25">
      <c r="A151" s="114" t="s">
        <v>649</v>
      </c>
      <c r="B151" s="12" t="s">
        <v>658</v>
      </c>
      <c r="C151" s="50" t="s">
        <v>736</v>
      </c>
      <c r="D151" s="50" t="s">
        <v>737</v>
      </c>
      <c r="E151" s="50" t="s">
        <v>738</v>
      </c>
      <c r="F151" s="12"/>
      <c r="G151" s="12">
        <v>2</v>
      </c>
      <c r="H151" s="12" t="s">
        <v>314</v>
      </c>
      <c r="I151" s="48" t="s">
        <v>107</v>
      </c>
      <c r="J151" s="99">
        <v>12995</v>
      </c>
      <c r="K151" s="99">
        <f t="shared" si="11"/>
        <v>25990</v>
      </c>
      <c r="L151" s="50" t="s">
        <v>739</v>
      </c>
      <c r="M151" s="12" t="s">
        <v>42</v>
      </c>
      <c r="N151" s="13">
        <v>46169.730486111097</v>
      </c>
      <c r="O151" s="12">
        <v>1464991029</v>
      </c>
      <c r="P151" s="50"/>
      <c r="Q151" s="12"/>
      <c r="R151" s="13"/>
      <c r="S151" s="115"/>
    </row>
    <row r="152" spans="1:19" ht="22.5" x14ac:dyDescent="0.25">
      <c r="A152" s="114" t="s">
        <v>649</v>
      </c>
      <c r="B152" s="12" t="s">
        <v>658</v>
      </c>
      <c r="C152" s="50" t="s">
        <v>740</v>
      </c>
      <c r="D152" s="50" t="s">
        <v>741</v>
      </c>
      <c r="E152" s="50" t="s">
        <v>742</v>
      </c>
      <c r="F152" s="12"/>
      <c r="G152" s="12">
        <v>2</v>
      </c>
      <c r="H152" s="12" t="s">
        <v>314</v>
      </c>
      <c r="I152" s="48" t="s">
        <v>107</v>
      </c>
      <c r="J152" s="99">
        <v>379.95</v>
      </c>
      <c r="K152" s="99">
        <f t="shared" si="11"/>
        <v>759.9</v>
      </c>
      <c r="L152" s="50" t="s">
        <v>743</v>
      </c>
      <c r="M152" s="12" t="s">
        <v>42</v>
      </c>
      <c r="N152" s="13">
        <v>46169.7427314815</v>
      </c>
      <c r="O152" s="12">
        <v>1464996375</v>
      </c>
      <c r="P152" s="50"/>
      <c r="Q152" s="12"/>
      <c r="R152" s="13"/>
      <c r="S152" s="115"/>
    </row>
    <row r="153" spans="1:19" ht="34.5" thickBot="1" x14ac:dyDescent="0.3">
      <c r="A153" s="125" t="s">
        <v>649</v>
      </c>
      <c r="B153" s="126" t="s">
        <v>658</v>
      </c>
      <c r="C153" s="127" t="s">
        <v>744</v>
      </c>
      <c r="D153" s="127" t="s">
        <v>670</v>
      </c>
      <c r="E153" s="127" t="s">
        <v>745</v>
      </c>
      <c r="F153" s="126"/>
      <c r="G153" s="126">
        <v>12</v>
      </c>
      <c r="H153" s="126" t="s">
        <v>314</v>
      </c>
      <c r="I153" s="128" t="s">
        <v>107</v>
      </c>
      <c r="J153" s="129">
        <v>12</v>
      </c>
      <c r="K153" s="129">
        <f t="shared" si="11"/>
        <v>144</v>
      </c>
      <c r="L153" s="127" t="s">
        <v>746</v>
      </c>
      <c r="M153" s="126" t="s">
        <v>42</v>
      </c>
      <c r="N153" s="130">
        <v>46170.528333333299</v>
      </c>
      <c r="O153" s="126">
        <v>1465255361</v>
      </c>
      <c r="P153" s="127"/>
      <c r="Q153" s="126"/>
      <c r="R153" s="130"/>
      <c r="S153" s="131"/>
    </row>
  </sheetData>
  <sheetProtection algorithmName="SHA-512" hashValue="fcHLTeNHDqYrj5aUOYqNP5Il5W/HyawJGyQvlgJoQqMEMyUdEJVL3qxv2kZg7w2wZD9JLPn5Jn0KwuKzl631pQ==" saltValue="VcZJQfeNiwhEiLfaMDyOVw==" spinCount="100000" sheet="1" objects="1" scenarios="1"/>
  <pageMargins left="0.7" right="0.7" top="0.75" bottom="0.75" header="0.511811023622047" footer="0.511811023622047"/>
  <pageSetup orientation="portrait" horizontalDpi="300" verticalDpi="300"/>
  <ignoredErrors>
    <ignoredError sqref="K37" formula="1"/>
    <ignoredError sqref="E20 D120 E121 E125 E148:E149 E15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FC472"/>
  </sheetPr>
  <dimension ref="A1:S18"/>
  <sheetViews>
    <sheetView zoomScaleNormal="100" workbookViewId="0">
      <pane ySplit="1" topLeftCell="A2" activePane="bottomLeft" state="frozen"/>
      <selection pane="bottomLeft"/>
    </sheetView>
  </sheetViews>
  <sheetFormatPr defaultColWidth="8.7109375" defaultRowHeight="15" x14ac:dyDescent="0.25"/>
  <cols>
    <col min="1" max="1" width="17.140625" style="52" customWidth="1"/>
    <col min="2" max="2" width="17.85546875" style="52" customWidth="1"/>
    <col min="3" max="3" width="49.85546875" style="52" customWidth="1"/>
    <col min="4" max="4" width="14.28515625" style="52" customWidth="1"/>
    <col min="5" max="5" width="15.85546875" style="52" customWidth="1"/>
    <col min="6" max="6" width="10.42578125" style="52" customWidth="1"/>
    <col min="7" max="7" width="6.5703125" style="52" customWidth="1"/>
    <col min="8" max="8" width="8.42578125" style="52" customWidth="1"/>
    <col min="9" max="9" width="19.5703125" style="52" customWidth="1"/>
    <col min="10" max="11" width="11.42578125" style="52" customWidth="1"/>
    <col min="12" max="12" width="69.42578125" style="52" customWidth="1"/>
    <col min="13" max="13" width="16.28515625" style="52" customWidth="1"/>
    <col min="14" max="14" width="14.85546875" style="52" customWidth="1"/>
    <col min="15" max="15" width="12" style="52" customWidth="1"/>
    <col min="16" max="16" width="69.42578125" style="52" customWidth="1"/>
    <col min="17" max="17" width="16.28515625" style="52" customWidth="1"/>
    <col min="18" max="18" width="14.85546875" style="52" customWidth="1"/>
    <col min="19" max="19" width="12" style="52" customWidth="1"/>
    <col min="20" max="16384" width="8.7109375" style="52"/>
  </cols>
  <sheetData>
    <row r="1" spans="1:19" ht="45.75" thickBot="1" x14ac:dyDescent="0.3">
      <c r="A1" s="4" t="s">
        <v>16</v>
      </c>
      <c r="B1" s="4" t="s">
        <v>1</v>
      </c>
      <c r="C1" s="4" t="s">
        <v>2</v>
      </c>
      <c r="D1" s="4" t="s">
        <v>3</v>
      </c>
      <c r="E1" s="4" t="s">
        <v>4</v>
      </c>
      <c r="F1" s="4" t="s">
        <v>5</v>
      </c>
      <c r="G1" s="4" t="s">
        <v>6</v>
      </c>
      <c r="H1" s="4" t="s">
        <v>7</v>
      </c>
      <c r="I1" s="4" t="s">
        <v>8</v>
      </c>
      <c r="J1" s="4" t="s">
        <v>9</v>
      </c>
      <c r="K1" s="5" t="s">
        <v>10</v>
      </c>
      <c r="L1" s="4" t="s">
        <v>11</v>
      </c>
      <c r="M1" s="4" t="s">
        <v>12</v>
      </c>
      <c r="N1" s="4" t="s">
        <v>13</v>
      </c>
      <c r="O1" s="6" t="s">
        <v>14</v>
      </c>
      <c r="P1" s="4" t="s">
        <v>15</v>
      </c>
      <c r="Q1" s="4" t="s">
        <v>12</v>
      </c>
      <c r="R1" s="4" t="s">
        <v>13</v>
      </c>
      <c r="S1" s="6" t="s">
        <v>14</v>
      </c>
    </row>
    <row r="2" spans="1:19" ht="45.75" thickBot="1" x14ac:dyDescent="0.3">
      <c r="A2" s="7" t="s">
        <v>16</v>
      </c>
      <c r="B2" s="8" t="s">
        <v>17</v>
      </c>
      <c r="C2" s="190" t="s">
        <v>18</v>
      </c>
      <c r="D2" s="79" t="s">
        <v>3</v>
      </c>
      <c r="E2" s="53" t="s">
        <v>19</v>
      </c>
      <c r="F2" s="9" t="s">
        <v>20</v>
      </c>
      <c r="G2" s="8" t="s">
        <v>6</v>
      </c>
      <c r="H2" s="8" t="s">
        <v>7</v>
      </c>
      <c r="I2" s="8" t="s">
        <v>8</v>
      </c>
      <c r="J2" s="10" t="s">
        <v>21</v>
      </c>
      <c r="K2" s="11" t="s">
        <v>10</v>
      </c>
      <c r="L2" s="138" t="s">
        <v>22</v>
      </c>
      <c r="M2" s="132" t="s">
        <v>12</v>
      </c>
      <c r="N2" s="132" t="s">
        <v>13</v>
      </c>
      <c r="O2" s="132" t="s">
        <v>14</v>
      </c>
      <c r="P2" s="132" t="s">
        <v>22</v>
      </c>
      <c r="Q2" s="132" t="s">
        <v>12</v>
      </c>
      <c r="R2" s="132" t="s">
        <v>13</v>
      </c>
      <c r="S2" s="133" t="s">
        <v>14</v>
      </c>
    </row>
    <row r="3" spans="1:19" ht="67.5" x14ac:dyDescent="0.25">
      <c r="A3" s="139" t="s">
        <v>16</v>
      </c>
      <c r="B3" s="66" t="s">
        <v>23</v>
      </c>
      <c r="C3" s="140" t="s">
        <v>24</v>
      </c>
      <c r="D3" s="140" t="s">
        <v>25</v>
      </c>
      <c r="E3" s="140" t="s">
        <v>26</v>
      </c>
      <c r="F3" s="66" t="s">
        <v>27</v>
      </c>
      <c r="G3" s="66">
        <v>86</v>
      </c>
      <c r="H3" s="66" t="s">
        <v>28</v>
      </c>
      <c r="I3" s="141" t="s">
        <v>29</v>
      </c>
      <c r="J3" s="142">
        <v>9854</v>
      </c>
      <c r="K3" s="142"/>
      <c r="L3" s="50" t="s">
        <v>30</v>
      </c>
      <c r="M3" s="12" t="s">
        <v>31</v>
      </c>
      <c r="N3" s="13">
        <v>46171.616319444503</v>
      </c>
      <c r="O3" s="12">
        <v>1465682920</v>
      </c>
      <c r="P3" s="50"/>
      <c r="Q3" s="12"/>
      <c r="R3" s="13"/>
      <c r="S3" s="115"/>
    </row>
    <row r="4" spans="1:19" ht="56.25" x14ac:dyDescent="0.25">
      <c r="A4" s="144" t="s">
        <v>16</v>
      </c>
      <c r="B4" s="67" t="s">
        <v>32</v>
      </c>
      <c r="C4" s="68" t="s">
        <v>33</v>
      </c>
      <c r="D4" s="68" t="s">
        <v>34</v>
      </c>
      <c r="E4" s="145" t="s">
        <v>35</v>
      </c>
      <c r="F4" s="67" t="s">
        <v>36</v>
      </c>
      <c r="G4" s="146" t="s">
        <v>37</v>
      </c>
      <c r="H4" s="67" t="s">
        <v>28</v>
      </c>
      <c r="I4" s="67" t="s">
        <v>38</v>
      </c>
      <c r="J4" s="147" t="s">
        <v>39</v>
      </c>
      <c r="K4" s="147" t="s">
        <v>40</v>
      </c>
      <c r="L4" s="50" t="s">
        <v>41</v>
      </c>
      <c r="M4" s="12" t="s">
        <v>42</v>
      </c>
      <c r="N4" s="13">
        <v>46169.564409722203</v>
      </c>
      <c r="O4" s="12">
        <v>1464869513</v>
      </c>
      <c r="P4" s="50"/>
      <c r="Q4" s="12"/>
      <c r="R4" s="13"/>
      <c r="S4" s="115"/>
    </row>
    <row r="5" spans="1:19" ht="68.25" thickBot="1" x14ac:dyDescent="0.3">
      <c r="A5" s="144" t="s">
        <v>16</v>
      </c>
      <c r="B5" s="67" t="s">
        <v>32</v>
      </c>
      <c r="C5" s="127" t="s">
        <v>747</v>
      </c>
      <c r="D5" s="127" t="s">
        <v>748</v>
      </c>
      <c r="E5" s="127" t="s">
        <v>749</v>
      </c>
      <c r="F5" s="126"/>
      <c r="G5" s="126">
        <v>8</v>
      </c>
      <c r="H5" s="126" t="s">
        <v>314</v>
      </c>
      <c r="I5" s="128" t="s">
        <v>107</v>
      </c>
      <c r="J5" s="129">
        <v>4000</v>
      </c>
      <c r="K5" s="129">
        <f t="shared" ref="K5" si="0">J5*G5</f>
        <v>32000</v>
      </c>
      <c r="L5" s="127" t="s">
        <v>750</v>
      </c>
      <c r="M5" s="126" t="s">
        <v>42</v>
      </c>
      <c r="N5" s="130">
        <v>46171.679849537002</v>
      </c>
      <c r="O5" s="126">
        <v>1465715464</v>
      </c>
      <c r="P5" s="127"/>
      <c r="Q5" s="126"/>
      <c r="R5" s="130"/>
      <c r="S5" s="131"/>
    </row>
    <row r="6" spans="1:19" ht="45.75" thickBot="1" x14ac:dyDescent="0.3">
      <c r="A6" s="7" t="s">
        <v>16</v>
      </c>
      <c r="B6" s="8" t="s">
        <v>43</v>
      </c>
      <c r="C6" s="190" t="s">
        <v>44</v>
      </c>
      <c r="D6" s="79" t="s">
        <v>3</v>
      </c>
      <c r="E6" s="53" t="s">
        <v>19</v>
      </c>
      <c r="F6" s="9" t="s">
        <v>45</v>
      </c>
      <c r="G6" s="8" t="s">
        <v>6</v>
      </c>
      <c r="H6" s="8" t="s">
        <v>7</v>
      </c>
      <c r="I6" s="8" t="s">
        <v>8</v>
      </c>
      <c r="J6" s="10" t="s">
        <v>21</v>
      </c>
      <c r="K6" s="11" t="s">
        <v>10</v>
      </c>
      <c r="L6" s="143" t="s">
        <v>22</v>
      </c>
      <c r="M6" s="105" t="s">
        <v>12</v>
      </c>
      <c r="N6" s="105" t="s">
        <v>13</v>
      </c>
      <c r="O6" s="105" t="s">
        <v>14</v>
      </c>
      <c r="P6" s="105" t="s">
        <v>22</v>
      </c>
      <c r="Q6" s="105" t="s">
        <v>12</v>
      </c>
      <c r="R6" s="105" t="s">
        <v>13</v>
      </c>
      <c r="S6" s="113" t="s">
        <v>14</v>
      </c>
    </row>
    <row r="7" spans="1:19" ht="56.25" x14ac:dyDescent="0.25">
      <c r="A7" s="139" t="s">
        <v>16</v>
      </c>
      <c r="B7" s="66" t="s">
        <v>43</v>
      </c>
      <c r="C7" s="140" t="s">
        <v>46</v>
      </c>
      <c r="D7" s="140" t="s">
        <v>47</v>
      </c>
      <c r="E7" s="140" t="s">
        <v>48</v>
      </c>
      <c r="F7" s="66" t="s">
        <v>49</v>
      </c>
      <c r="G7" s="66">
        <v>1</v>
      </c>
      <c r="H7" s="66" t="s">
        <v>28</v>
      </c>
      <c r="I7" s="141" t="s">
        <v>29</v>
      </c>
      <c r="J7" s="142">
        <v>26500</v>
      </c>
      <c r="K7" s="142">
        <v>26500</v>
      </c>
      <c r="L7" s="50" t="s">
        <v>50</v>
      </c>
      <c r="M7" s="12" t="s">
        <v>31</v>
      </c>
      <c r="N7" s="13">
        <v>46112.4666782407</v>
      </c>
      <c r="O7" s="12">
        <v>1446821233</v>
      </c>
      <c r="P7" s="50"/>
      <c r="Q7" s="12"/>
      <c r="R7" s="13"/>
      <c r="S7" s="115"/>
    </row>
    <row r="8" spans="1:19" ht="23.25" thickBot="1" x14ac:dyDescent="0.3">
      <c r="A8" s="144" t="s">
        <v>16</v>
      </c>
      <c r="B8" s="67" t="s">
        <v>43</v>
      </c>
      <c r="C8" s="68" t="s">
        <v>51</v>
      </c>
      <c r="D8" s="68" t="s">
        <v>52</v>
      </c>
      <c r="E8" s="145" t="s">
        <v>53</v>
      </c>
      <c r="F8" s="67" t="s">
        <v>54</v>
      </c>
      <c r="G8" s="67">
        <v>1</v>
      </c>
      <c r="H8" s="67" t="s">
        <v>28</v>
      </c>
      <c r="I8" s="67" t="s">
        <v>55</v>
      </c>
      <c r="J8" s="147" t="s">
        <v>56</v>
      </c>
      <c r="K8" s="147" t="s">
        <v>56</v>
      </c>
      <c r="L8" s="50" t="s">
        <v>57</v>
      </c>
      <c r="M8" s="12" t="s">
        <v>31</v>
      </c>
      <c r="N8" s="13">
        <v>46171.611435185201</v>
      </c>
      <c r="O8" s="12">
        <v>1465680150</v>
      </c>
      <c r="P8" s="50"/>
      <c r="Q8" s="12"/>
      <c r="R8" s="13"/>
      <c r="S8" s="115"/>
    </row>
    <row r="9" spans="1:19" ht="45.75" thickBot="1" x14ac:dyDescent="0.3">
      <c r="A9" s="7" t="s">
        <v>16</v>
      </c>
      <c r="B9" s="8" t="s">
        <v>58</v>
      </c>
      <c r="C9" s="190" t="s">
        <v>59</v>
      </c>
      <c r="D9" s="79" t="s">
        <v>3</v>
      </c>
      <c r="E9" s="53" t="s">
        <v>19</v>
      </c>
      <c r="F9" s="9" t="s">
        <v>60</v>
      </c>
      <c r="G9" s="8" t="s">
        <v>6</v>
      </c>
      <c r="H9" s="8" t="s">
        <v>7</v>
      </c>
      <c r="I9" s="8" t="s">
        <v>8</v>
      </c>
      <c r="J9" s="10" t="s">
        <v>21</v>
      </c>
      <c r="K9" s="11" t="s">
        <v>10</v>
      </c>
      <c r="L9" s="143" t="s">
        <v>22</v>
      </c>
      <c r="M9" s="105" t="s">
        <v>12</v>
      </c>
      <c r="N9" s="105" t="s">
        <v>13</v>
      </c>
      <c r="O9" s="105" t="s">
        <v>14</v>
      </c>
      <c r="P9" s="105" t="s">
        <v>22</v>
      </c>
      <c r="Q9" s="105" t="s">
        <v>12</v>
      </c>
      <c r="R9" s="105" t="s">
        <v>13</v>
      </c>
      <c r="S9" s="113" t="s">
        <v>14</v>
      </c>
    </row>
    <row r="10" spans="1:19" ht="22.5" x14ac:dyDescent="0.25">
      <c r="A10" s="139" t="s">
        <v>16</v>
      </c>
      <c r="B10" s="66" t="s">
        <v>58</v>
      </c>
      <c r="C10" s="140" t="s">
        <v>61</v>
      </c>
      <c r="D10" s="140" t="s">
        <v>62</v>
      </c>
      <c r="E10" s="148" t="s">
        <v>63</v>
      </c>
      <c r="F10" s="66" t="s">
        <v>64</v>
      </c>
      <c r="G10" s="66">
        <v>14</v>
      </c>
      <c r="H10" s="66" t="s">
        <v>28</v>
      </c>
      <c r="I10" s="66" t="s">
        <v>65</v>
      </c>
      <c r="J10" s="149" t="s">
        <v>66</v>
      </c>
      <c r="K10" s="149" t="s">
        <v>67</v>
      </c>
      <c r="L10" s="50" t="s">
        <v>68</v>
      </c>
      <c r="M10" s="12" t="s">
        <v>31</v>
      </c>
      <c r="N10" s="13">
        <v>45580.697152777801</v>
      </c>
      <c r="O10" s="12">
        <v>1276098561</v>
      </c>
      <c r="P10" s="50"/>
      <c r="Q10" s="12"/>
      <c r="R10" s="13"/>
      <c r="S10" s="115"/>
    </row>
    <row r="11" spans="1:19" ht="33.75" x14ac:dyDescent="0.25">
      <c r="A11" s="114" t="s">
        <v>16</v>
      </c>
      <c r="B11" s="12" t="s">
        <v>58</v>
      </c>
      <c r="C11" s="51" t="s">
        <v>69</v>
      </c>
      <c r="D11" s="50" t="s">
        <v>70</v>
      </c>
      <c r="E11" s="51" t="s">
        <v>71</v>
      </c>
      <c r="F11" s="12" t="s">
        <v>72</v>
      </c>
      <c r="G11" s="12">
        <v>2</v>
      </c>
      <c r="H11" s="12" t="s">
        <v>28</v>
      </c>
      <c r="I11" s="12" t="s">
        <v>65</v>
      </c>
      <c r="J11" s="100" t="s">
        <v>73</v>
      </c>
      <c r="K11" s="100" t="s">
        <v>74</v>
      </c>
      <c r="L11" s="50" t="s">
        <v>75</v>
      </c>
      <c r="M11" s="12" t="s">
        <v>31</v>
      </c>
      <c r="N11" s="13">
        <v>45580.690439814804</v>
      </c>
      <c r="O11" s="12">
        <v>1276093729</v>
      </c>
      <c r="P11" s="50"/>
      <c r="Q11" s="12"/>
      <c r="R11" s="13"/>
      <c r="S11" s="115"/>
    </row>
    <row r="12" spans="1:19" ht="33.75" x14ac:dyDescent="0.25">
      <c r="A12" s="114" t="s">
        <v>16</v>
      </c>
      <c r="B12" s="12" t="s">
        <v>58</v>
      </c>
      <c r="C12" s="51" t="s">
        <v>76</v>
      </c>
      <c r="D12" s="50" t="s">
        <v>77</v>
      </c>
      <c r="E12" s="51" t="s">
        <v>78</v>
      </c>
      <c r="F12" s="12" t="s">
        <v>79</v>
      </c>
      <c r="G12" s="12">
        <v>4</v>
      </c>
      <c r="H12" s="12" t="s">
        <v>28</v>
      </c>
      <c r="I12" s="12" t="s">
        <v>65</v>
      </c>
      <c r="J12" s="100" t="s">
        <v>80</v>
      </c>
      <c r="K12" s="100" t="s">
        <v>81</v>
      </c>
      <c r="L12" s="50" t="s">
        <v>82</v>
      </c>
      <c r="M12" s="12" t="s">
        <v>31</v>
      </c>
      <c r="N12" s="13">
        <v>45580.692962963003</v>
      </c>
      <c r="O12" s="12">
        <v>1276095734</v>
      </c>
      <c r="P12" s="50"/>
      <c r="Q12" s="12"/>
      <c r="R12" s="13"/>
      <c r="S12" s="115"/>
    </row>
    <row r="13" spans="1:19" ht="56.25" x14ac:dyDescent="0.25">
      <c r="A13" s="114" t="s">
        <v>16</v>
      </c>
      <c r="B13" s="12" t="s">
        <v>58</v>
      </c>
      <c r="C13" s="51" t="s">
        <v>83</v>
      </c>
      <c r="D13" s="50" t="s">
        <v>84</v>
      </c>
      <c r="E13" s="51" t="s">
        <v>85</v>
      </c>
      <c r="F13" s="12" t="s">
        <v>86</v>
      </c>
      <c r="G13" s="12">
        <v>1</v>
      </c>
      <c r="H13" s="12" t="s">
        <v>28</v>
      </c>
      <c r="I13" s="12" t="s">
        <v>65</v>
      </c>
      <c r="J13" s="100" t="s">
        <v>87</v>
      </c>
      <c r="K13" s="100" t="s">
        <v>87</v>
      </c>
      <c r="L13" s="50" t="s">
        <v>88</v>
      </c>
      <c r="M13" s="12" t="s">
        <v>31</v>
      </c>
      <c r="N13" s="13">
        <v>45580.691759259302</v>
      </c>
      <c r="O13" s="12">
        <v>1276094833</v>
      </c>
      <c r="P13" s="50"/>
      <c r="Q13" s="12"/>
      <c r="R13" s="13"/>
      <c r="S13" s="115"/>
    </row>
    <row r="14" spans="1:19" ht="33.75" x14ac:dyDescent="0.25">
      <c r="A14" s="114" t="s">
        <v>16</v>
      </c>
      <c r="B14" s="12" t="s">
        <v>58</v>
      </c>
      <c r="C14" s="50" t="s">
        <v>89</v>
      </c>
      <c r="D14" s="50" t="s">
        <v>90</v>
      </c>
      <c r="E14" s="50" t="s">
        <v>91</v>
      </c>
      <c r="F14" s="12" t="s">
        <v>92</v>
      </c>
      <c r="G14" s="12">
        <v>24</v>
      </c>
      <c r="H14" s="12" t="s">
        <v>28</v>
      </c>
      <c r="I14" s="12" t="s">
        <v>93</v>
      </c>
      <c r="J14" s="100" t="s">
        <v>94</v>
      </c>
      <c r="K14" s="100" t="s">
        <v>95</v>
      </c>
      <c r="L14" s="50" t="s">
        <v>96</v>
      </c>
      <c r="M14" s="12" t="s">
        <v>31</v>
      </c>
      <c r="N14" s="13">
        <v>45580.694398148204</v>
      </c>
      <c r="O14" s="12">
        <v>1276096769</v>
      </c>
      <c r="P14" s="50"/>
      <c r="Q14" s="12"/>
      <c r="R14" s="13"/>
      <c r="S14" s="115"/>
    </row>
    <row r="15" spans="1:19" ht="22.5" x14ac:dyDescent="0.25">
      <c r="A15" s="114" t="s">
        <v>16</v>
      </c>
      <c r="B15" s="12" t="s">
        <v>58</v>
      </c>
      <c r="C15" s="50" t="s">
        <v>97</v>
      </c>
      <c r="D15" s="50" t="s">
        <v>98</v>
      </c>
      <c r="E15" s="50" t="s">
        <v>99</v>
      </c>
      <c r="F15" s="12" t="s">
        <v>100</v>
      </c>
      <c r="G15" s="12">
        <v>1</v>
      </c>
      <c r="H15" s="12" t="s">
        <v>101</v>
      </c>
      <c r="I15" s="12" t="s">
        <v>93</v>
      </c>
      <c r="J15" s="100" t="s">
        <v>102</v>
      </c>
      <c r="K15" s="100" t="s">
        <v>102</v>
      </c>
      <c r="L15" s="50" t="s">
        <v>103</v>
      </c>
      <c r="M15" s="12" t="s">
        <v>31</v>
      </c>
      <c r="N15" s="13">
        <v>45580.695972222202</v>
      </c>
      <c r="O15" s="12">
        <v>1276097796</v>
      </c>
      <c r="P15" s="50"/>
      <c r="Q15" s="12"/>
      <c r="R15" s="13"/>
      <c r="S15" s="115"/>
    </row>
    <row r="16" spans="1:19" ht="90" x14ac:dyDescent="0.25">
      <c r="A16" s="114" t="s">
        <v>16</v>
      </c>
      <c r="B16" s="12" t="s">
        <v>58</v>
      </c>
      <c r="C16" s="50" t="s">
        <v>104</v>
      </c>
      <c r="D16" s="50" t="s">
        <v>105</v>
      </c>
      <c r="E16" s="50" t="s">
        <v>106</v>
      </c>
      <c r="F16" s="12"/>
      <c r="G16" s="12">
        <v>1</v>
      </c>
      <c r="H16" s="12" t="s">
        <v>28</v>
      </c>
      <c r="I16" s="48" t="s">
        <v>107</v>
      </c>
      <c r="J16" s="99">
        <v>529</v>
      </c>
      <c r="K16" s="99">
        <f>J16*G16</f>
        <v>529</v>
      </c>
      <c r="L16" s="50" t="s">
        <v>108</v>
      </c>
      <c r="M16" s="12" t="s">
        <v>31</v>
      </c>
      <c r="N16" s="13">
        <v>45580.688645833303</v>
      </c>
      <c r="O16" s="12">
        <v>1276091899</v>
      </c>
      <c r="P16" s="50"/>
      <c r="Q16" s="12"/>
      <c r="R16" s="13"/>
      <c r="S16" s="115"/>
    </row>
    <row r="17" spans="1:19" ht="90" x14ac:dyDescent="0.25">
      <c r="A17" s="114" t="s">
        <v>16</v>
      </c>
      <c r="B17" s="12" t="s">
        <v>58</v>
      </c>
      <c r="C17" s="50" t="s">
        <v>109</v>
      </c>
      <c r="D17" s="50" t="s">
        <v>110</v>
      </c>
      <c r="E17" s="50" t="s">
        <v>111</v>
      </c>
      <c r="F17" s="12"/>
      <c r="G17" s="12">
        <v>1</v>
      </c>
      <c r="H17" s="12" t="s">
        <v>112</v>
      </c>
      <c r="I17" s="48" t="s">
        <v>107</v>
      </c>
      <c r="J17" s="99">
        <v>670</v>
      </c>
      <c r="K17" s="99">
        <f>J17*G17</f>
        <v>670</v>
      </c>
      <c r="L17" s="50" t="s">
        <v>108</v>
      </c>
      <c r="M17" s="12" t="s">
        <v>31</v>
      </c>
      <c r="N17" s="13">
        <v>45580.688645833303</v>
      </c>
      <c r="O17" s="12">
        <v>1276091899</v>
      </c>
      <c r="P17" s="50"/>
      <c r="Q17" s="12"/>
      <c r="R17" s="13"/>
      <c r="S17" s="115"/>
    </row>
    <row r="18" spans="1:19" ht="78.75" x14ac:dyDescent="0.25">
      <c r="A18" s="144" t="s">
        <v>16</v>
      </c>
      <c r="B18" s="67" t="s">
        <v>58</v>
      </c>
      <c r="C18" s="68" t="s">
        <v>772</v>
      </c>
      <c r="D18" s="68" t="s">
        <v>105</v>
      </c>
      <c r="E18" s="68" t="s">
        <v>113</v>
      </c>
      <c r="F18" s="67"/>
      <c r="G18" s="67">
        <v>6</v>
      </c>
      <c r="H18" s="67" t="s">
        <v>112</v>
      </c>
      <c r="I18" s="69" t="s">
        <v>107</v>
      </c>
      <c r="J18" s="104">
        <v>80.180000000000007</v>
      </c>
      <c r="K18" s="104">
        <f>J18*G18</f>
        <v>481.08000000000004</v>
      </c>
      <c r="L18" s="50" t="s">
        <v>114</v>
      </c>
      <c r="M18" s="12" t="s">
        <v>31</v>
      </c>
      <c r="N18" s="13">
        <v>45596.660995370403</v>
      </c>
      <c r="O18" s="12">
        <v>1281803989</v>
      </c>
      <c r="P18" s="50"/>
      <c r="Q18" s="12"/>
      <c r="R18" s="13"/>
      <c r="S18" s="115"/>
    </row>
  </sheetData>
  <sheetProtection algorithmName="SHA-512" hashValue="mCdSUwOfp9lhlnVj9b3tBg326s/d+yrkfNrZM92bL87IUu2PowHuQSIuIWW0ivdq+i5hq+NCpVfQs5VZil69iA==" saltValue="KIVDIYnUnn9Sregu6llNcQ==" spinCount="100000" sheet="1" objects="1" scenarios="1"/>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D7D31"/>
  </sheetPr>
  <dimension ref="A1:S13"/>
  <sheetViews>
    <sheetView zoomScaleNormal="100" workbookViewId="0"/>
  </sheetViews>
  <sheetFormatPr defaultColWidth="8.7109375" defaultRowHeight="15" x14ac:dyDescent="0.25"/>
  <cols>
    <col min="1" max="1" width="17.140625" customWidth="1"/>
    <col min="2" max="2" width="17.85546875" customWidth="1"/>
    <col min="3" max="3" width="49.85546875" customWidth="1"/>
    <col min="4" max="4" width="14.28515625" customWidth="1"/>
    <col min="5" max="5" width="15.85546875" customWidth="1"/>
    <col min="6" max="6" width="10.42578125" customWidth="1"/>
    <col min="7" max="7" width="6.5703125" customWidth="1"/>
    <col min="8" max="8" width="8.42578125" customWidth="1"/>
    <col min="9" max="9" width="19.5703125" customWidth="1"/>
    <col min="10" max="11" width="11.42578125" customWidth="1"/>
    <col min="12" max="12" width="69.42578125" customWidth="1"/>
    <col min="13" max="13" width="16.28515625" customWidth="1"/>
    <col min="14" max="14" width="14.85546875" customWidth="1"/>
    <col min="15" max="15" width="12" customWidth="1"/>
    <col min="16" max="16" width="69.42578125" customWidth="1"/>
    <col min="17" max="17" width="16.28515625" customWidth="1"/>
    <col min="18" max="18" width="14.85546875" customWidth="1"/>
    <col min="19" max="19" width="12" customWidth="1"/>
  </cols>
  <sheetData>
    <row r="1" spans="1:19" ht="45.75" customHeight="1" thickBot="1" x14ac:dyDescent="0.3">
      <c r="A1" s="3" t="s">
        <v>0</v>
      </c>
      <c r="B1" s="4" t="s">
        <v>1</v>
      </c>
      <c r="C1" s="4" t="s">
        <v>2</v>
      </c>
      <c r="D1" s="4" t="s">
        <v>3</v>
      </c>
      <c r="E1" s="4" t="s">
        <v>4</v>
      </c>
      <c r="F1" s="4" t="s">
        <v>5</v>
      </c>
      <c r="G1" s="4" t="s">
        <v>6</v>
      </c>
      <c r="H1" s="4" t="s">
        <v>7</v>
      </c>
      <c r="I1" s="4" t="s">
        <v>8</v>
      </c>
      <c r="J1" s="4" t="s">
        <v>9</v>
      </c>
      <c r="K1" s="5" t="s">
        <v>10</v>
      </c>
      <c r="L1" s="4" t="s">
        <v>11</v>
      </c>
      <c r="M1" s="4" t="s">
        <v>12</v>
      </c>
      <c r="N1" s="4" t="s">
        <v>13</v>
      </c>
      <c r="O1" s="6" t="s">
        <v>14</v>
      </c>
      <c r="P1" s="4" t="s">
        <v>15</v>
      </c>
      <c r="Q1" s="4" t="s">
        <v>12</v>
      </c>
      <c r="R1" s="4" t="s">
        <v>13</v>
      </c>
      <c r="S1" s="6" t="s">
        <v>14</v>
      </c>
    </row>
    <row r="2" spans="1:19" ht="45.75" thickBot="1" x14ac:dyDescent="0.3">
      <c r="A2" s="16" t="s">
        <v>115</v>
      </c>
      <c r="B2" s="54" t="s">
        <v>116</v>
      </c>
      <c r="C2" s="80" t="s">
        <v>117</v>
      </c>
      <c r="D2" s="80" t="s">
        <v>3</v>
      </c>
      <c r="E2" s="54" t="s">
        <v>19</v>
      </c>
      <c r="F2" s="54" t="s">
        <v>118</v>
      </c>
      <c r="G2" s="17" t="s">
        <v>6</v>
      </c>
      <c r="H2" s="17" t="s">
        <v>7</v>
      </c>
      <c r="I2" s="17" t="s">
        <v>8</v>
      </c>
      <c r="J2" s="18" t="s">
        <v>21</v>
      </c>
      <c r="K2" s="19" t="s">
        <v>10</v>
      </c>
      <c r="L2" s="150" t="s">
        <v>22</v>
      </c>
      <c r="M2" s="106" t="s">
        <v>12</v>
      </c>
      <c r="N2" s="106" t="s">
        <v>13</v>
      </c>
      <c r="O2" s="106" t="s">
        <v>14</v>
      </c>
      <c r="P2" s="106" t="s">
        <v>22</v>
      </c>
      <c r="Q2" s="106" t="s">
        <v>12</v>
      </c>
      <c r="R2" s="106" t="s">
        <v>13</v>
      </c>
      <c r="S2" s="116" t="s">
        <v>14</v>
      </c>
    </row>
    <row r="3" spans="1:19" ht="237" thickBot="1" x14ac:dyDescent="0.3">
      <c r="A3" s="152" t="s">
        <v>115</v>
      </c>
      <c r="B3" s="62" t="s">
        <v>116</v>
      </c>
      <c r="C3" s="89" t="s">
        <v>119</v>
      </c>
      <c r="D3" s="63" t="s">
        <v>754</v>
      </c>
      <c r="E3" s="153" t="s">
        <v>120</v>
      </c>
      <c r="F3" s="62" t="s">
        <v>121</v>
      </c>
      <c r="G3" s="62">
        <v>2</v>
      </c>
      <c r="H3" s="62" t="s">
        <v>122</v>
      </c>
      <c r="I3" s="62" t="s">
        <v>123</v>
      </c>
      <c r="J3" s="154" t="s">
        <v>755</v>
      </c>
      <c r="K3" s="154" t="s">
        <v>756</v>
      </c>
      <c r="L3" s="50" t="s">
        <v>124</v>
      </c>
      <c r="M3" s="12" t="s">
        <v>42</v>
      </c>
      <c r="N3" s="13">
        <v>46170.766712962999</v>
      </c>
      <c r="O3" s="12">
        <v>1465406977</v>
      </c>
      <c r="P3" s="50"/>
      <c r="Q3" s="12"/>
      <c r="R3" s="13"/>
      <c r="S3" s="115"/>
    </row>
    <row r="4" spans="1:19" ht="45.75" thickBot="1" x14ac:dyDescent="0.3">
      <c r="A4" s="16" t="s">
        <v>115</v>
      </c>
      <c r="B4" s="54" t="s">
        <v>125</v>
      </c>
      <c r="C4" s="80" t="s">
        <v>126</v>
      </c>
      <c r="D4" s="80" t="s">
        <v>3</v>
      </c>
      <c r="E4" s="54" t="s">
        <v>19</v>
      </c>
      <c r="F4" s="54" t="s">
        <v>127</v>
      </c>
      <c r="G4" s="17" t="s">
        <v>6</v>
      </c>
      <c r="H4" s="17" t="s">
        <v>7</v>
      </c>
      <c r="I4" s="17" t="s">
        <v>8</v>
      </c>
      <c r="J4" s="18" t="s">
        <v>21</v>
      </c>
      <c r="K4" s="19" t="s">
        <v>10</v>
      </c>
      <c r="L4" s="150" t="s">
        <v>22</v>
      </c>
      <c r="M4" s="106" t="s">
        <v>12</v>
      </c>
      <c r="N4" s="106" t="s">
        <v>13</v>
      </c>
      <c r="O4" s="106" t="s">
        <v>14</v>
      </c>
      <c r="P4" s="106" t="s">
        <v>22</v>
      </c>
      <c r="Q4" s="106" t="s">
        <v>12</v>
      </c>
      <c r="R4" s="106" t="s">
        <v>13</v>
      </c>
      <c r="S4" s="116" t="s">
        <v>14</v>
      </c>
    </row>
    <row r="5" spans="1:19" ht="33.75" x14ac:dyDescent="0.25">
      <c r="A5" s="139" t="s">
        <v>115</v>
      </c>
      <c r="B5" s="66" t="s">
        <v>125</v>
      </c>
      <c r="C5" s="140" t="s">
        <v>128</v>
      </c>
      <c r="D5" s="140" t="s">
        <v>129</v>
      </c>
      <c r="E5" s="140" t="s">
        <v>130</v>
      </c>
      <c r="F5" s="66" t="s">
        <v>131</v>
      </c>
      <c r="G5" s="66">
        <v>11</v>
      </c>
      <c r="H5" s="66" t="s">
        <v>132</v>
      </c>
      <c r="I5" s="141" t="s">
        <v>29</v>
      </c>
      <c r="J5" s="142">
        <v>5.34</v>
      </c>
      <c r="K5" s="142">
        <v>58.74</v>
      </c>
      <c r="L5" s="50" t="s">
        <v>133</v>
      </c>
      <c r="M5" s="12" t="s">
        <v>42</v>
      </c>
      <c r="N5" s="13">
        <v>46259.6043055556</v>
      </c>
      <c r="O5" s="12">
        <v>1491683935</v>
      </c>
      <c r="P5" s="50"/>
      <c r="Q5" s="12"/>
      <c r="R5" s="13"/>
      <c r="S5" s="115"/>
    </row>
    <row r="6" spans="1:19" ht="33.75" x14ac:dyDescent="0.25">
      <c r="A6" s="114" t="s">
        <v>115</v>
      </c>
      <c r="B6" s="12" t="s">
        <v>125</v>
      </c>
      <c r="C6" s="50" t="s">
        <v>134</v>
      </c>
      <c r="D6" s="50" t="s">
        <v>135</v>
      </c>
      <c r="E6" s="50">
        <v>9905</v>
      </c>
      <c r="F6" s="12" t="s">
        <v>136</v>
      </c>
      <c r="G6" s="12">
        <v>3</v>
      </c>
      <c r="H6" s="12" t="s">
        <v>137</v>
      </c>
      <c r="I6" s="45" t="s">
        <v>29</v>
      </c>
      <c r="J6" s="99">
        <v>18</v>
      </c>
      <c r="K6" s="99">
        <v>54</v>
      </c>
      <c r="L6" s="50" t="s">
        <v>138</v>
      </c>
      <c r="M6" s="12" t="s">
        <v>42</v>
      </c>
      <c r="N6" s="13">
        <v>46259.617766203701</v>
      </c>
      <c r="O6" s="12">
        <v>1491691438</v>
      </c>
      <c r="P6" s="50"/>
      <c r="Q6" s="12"/>
      <c r="R6" s="13"/>
      <c r="S6" s="115"/>
    </row>
    <row r="7" spans="1:19" ht="33.75" x14ac:dyDescent="0.25">
      <c r="A7" s="114" t="s">
        <v>115</v>
      </c>
      <c r="B7" s="12" t="s">
        <v>125</v>
      </c>
      <c r="C7" s="50" t="s">
        <v>139</v>
      </c>
      <c r="D7" s="50" t="s">
        <v>140</v>
      </c>
      <c r="E7" s="50" t="s">
        <v>141</v>
      </c>
      <c r="F7" s="12" t="s">
        <v>142</v>
      </c>
      <c r="G7" s="12">
        <v>48</v>
      </c>
      <c r="H7" s="12" t="s">
        <v>143</v>
      </c>
      <c r="I7" s="45" t="s">
        <v>29</v>
      </c>
      <c r="J7" s="99">
        <v>7.95</v>
      </c>
      <c r="K7" s="99">
        <v>381.6</v>
      </c>
      <c r="L7" s="50" t="s">
        <v>144</v>
      </c>
      <c r="M7" s="12" t="s">
        <v>42</v>
      </c>
      <c r="N7" s="13">
        <v>46259.599953703699</v>
      </c>
      <c r="O7" s="12">
        <v>1491681476</v>
      </c>
      <c r="P7" s="50"/>
      <c r="Q7" s="12"/>
      <c r="R7" s="13"/>
      <c r="S7" s="115"/>
    </row>
    <row r="8" spans="1:19" ht="33.75" x14ac:dyDescent="0.25">
      <c r="A8" s="114" t="s">
        <v>115</v>
      </c>
      <c r="B8" s="12" t="s">
        <v>125</v>
      </c>
      <c r="C8" s="50" t="s">
        <v>145</v>
      </c>
      <c r="D8" s="50" t="s">
        <v>146</v>
      </c>
      <c r="E8" s="51" t="s">
        <v>147</v>
      </c>
      <c r="F8" s="12" t="s">
        <v>148</v>
      </c>
      <c r="G8" s="12">
        <v>288</v>
      </c>
      <c r="H8" s="12" t="s">
        <v>28</v>
      </c>
      <c r="I8" s="12" t="s">
        <v>55</v>
      </c>
      <c r="J8" s="100" t="s">
        <v>149</v>
      </c>
      <c r="K8" s="100" t="s">
        <v>150</v>
      </c>
      <c r="L8" s="50" t="s">
        <v>151</v>
      </c>
      <c r="M8" s="12" t="s">
        <v>42</v>
      </c>
      <c r="N8" s="13">
        <v>46170.344641203701</v>
      </c>
      <c r="O8" s="12">
        <v>1465144841</v>
      </c>
      <c r="P8" s="50"/>
      <c r="Q8" s="12"/>
      <c r="R8" s="13"/>
      <c r="S8" s="115"/>
    </row>
    <row r="9" spans="1:19" ht="157.5" x14ac:dyDescent="0.25">
      <c r="A9" s="114" t="s">
        <v>115</v>
      </c>
      <c r="B9" s="12" t="s">
        <v>125</v>
      </c>
      <c r="C9" s="51" t="s">
        <v>152</v>
      </c>
      <c r="D9" s="51" t="s">
        <v>153</v>
      </c>
      <c r="E9" s="51" t="s">
        <v>154</v>
      </c>
      <c r="F9" s="12" t="s">
        <v>155</v>
      </c>
      <c r="G9" s="12">
        <v>14</v>
      </c>
      <c r="H9" s="12" t="s">
        <v>28</v>
      </c>
      <c r="I9" s="12" t="s">
        <v>123</v>
      </c>
      <c r="J9" s="100" t="s">
        <v>156</v>
      </c>
      <c r="K9" s="100" t="s">
        <v>157</v>
      </c>
      <c r="L9" s="50" t="s">
        <v>773</v>
      </c>
      <c r="M9" s="12" t="s">
        <v>42</v>
      </c>
      <c r="N9" s="13">
        <v>46171.001145833303</v>
      </c>
      <c r="O9" s="12">
        <v>1465480458</v>
      </c>
      <c r="P9" s="50"/>
      <c r="Q9" s="12"/>
      <c r="R9" s="13"/>
      <c r="S9" s="115"/>
    </row>
    <row r="10" spans="1:19" ht="214.5" thickBot="1" x14ac:dyDescent="0.3">
      <c r="A10" s="144" t="s">
        <v>115</v>
      </c>
      <c r="B10" s="67" t="s">
        <v>125</v>
      </c>
      <c r="C10" s="145" t="s">
        <v>158</v>
      </c>
      <c r="D10" s="145" t="s">
        <v>159</v>
      </c>
      <c r="E10" s="145" t="s">
        <v>160</v>
      </c>
      <c r="F10" s="67" t="s">
        <v>161</v>
      </c>
      <c r="G10" s="67">
        <v>30</v>
      </c>
      <c r="H10" s="67" t="s">
        <v>28</v>
      </c>
      <c r="I10" s="67" t="s">
        <v>759</v>
      </c>
      <c r="J10" s="155" t="s">
        <v>757</v>
      </c>
      <c r="K10" s="156" t="s">
        <v>758</v>
      </c>
      <c r="L10" s="50" t="s">
        <v>774</v>
      </c>
      <c r="M10" s="12" t="s">
        <v>42</v>
      </c>
      <c r="N10" s="13">
        <v>46171.004259259302</v>
      </c>
      <c r="O10" s="12">
        <v>1465480989</v>
      </c>
      <c r="P10" s="50"/>
      <c r="Q10" s="12"/>
      <c r="R10" s="13"/>
      <c r="S10" s="115"/>
    </row>
    <row r="11" spans="1:19" ht="45.75" thickBot="1" x14ac:dyDescent="0.3">
      <c r="A11" s="16" t="s">
        <v>115</v>
      </c>
      <c r="B11" s="54" t="s">
        <v>162</v>
      </c>
      <c r="C11" s="80" t="s">
        <v>163</v>
      </c>
      <c r="D11" s="80" t="s">
        <v>3</v>
      </c>
      <c r="E11" s="54" t="s">
        <v>19</v>
      </c>
      <c r="F11" s="54" t="s">
        <v>164</v>
      </c>
      <c r="G11" s="17" t="s">
        <v>6</v>
      </c>
      <c r="H11" s="17" t="s">
        <v>7</v>
      </c>
      <c r="I11" s="17" t="s">
        <v>8</v>
      </c>
      <c r="J11" s="18" t="s">
        <v>21</v>
      </c>
      <c r="K11" s="19" t="s">
        <v>10</v>
      </c>
      <c r="L11" s="150" t="s">
        <v>22</v>
      </c>
      <c r="M11" s="106" t="s">
        <v>12</v>
      </c>
      <c r="N11" s="106" t="s">
        <v>13</v>
      </c>
      <c r="O11" s="106" t="s">
        <v>14</v>
      </c>
      <c r="P11" s="106" t="s">
        <v>22</v>
      </c>
      <c r="Q11" s="106" t="s">
        <v>12</v>
      </c>
      <c r="R11" s="106" t="s">
        <v>13</v>
      </c>
      <c r="S11" s="116" t="s">
        <v>14</v>
      </c>
    </row>
    <row r="12" spans="1:19" ht="213.75" x14ac:dyDescent="0.25">
      <c r="A12" s="139" t="s">
        <v>115</v>
      </c>
      <c r="B12" s="66" t="s">
        <v>162</v>
      </c>
      <c r="C12" s="157" t="s">
        <v>165</v>
      </c>
      <c r="D12" s="157" t="s">
        <v>761</v>
      </c>
      <c r="E12" s="158" t="s">
        <v>771</v>
      </c>
      <c r="F12" s="66" t="s">
        <v>166</v>
      </c>
      <c r="G12" s="159" t="s">
        <v>167</v>
      </c>
      <c r="H12" s="66" t="s">
        <v>28</v>
      </c>
      <c r="I12" s="66" t="s">
        <v>168</v>
      </c>
      <c r="J12" s="149" t="s">
        <v>169</v>
      </c>
      <c r="K12" s="149" t="s">
        <v>170</v>
      </c>
      <c r="L12" s="50" t="s">
        <v>171</v>
      </c>
      <c r="M12" s="12" t="s">
        <v>42</v>
      </c>
      <c r="N12" s="13">
        <v>46170.357418981497</v>
      </c>
      <c r="O12" s="12">
        <v>1465149636</v>
      </c>
      <c r="P12" s="50" t="s">
        <v>172</v>
      </c>
      <c r="Q12" s="12" t="s">
        <v>42</v>
      </c>
      <c r="R12" s="13">
        <v>46170.357418981497</v>
      </c>
      <c r="S12" s="115">
        <v>1465149636</v>
      </c>
    </row>
    <row r="13" spans="1:19" ht="22.5" x14ac:dyDescent="0.25">
      <c r="A13" s="161" t="s">
        <v>115</v>
      </c>
      <c r="B13" s="67" t="s">
        <v>162</v>
      </c>
      <c r="C13" s="68" t="s">
        <v>173</v>
      </c>
      <c r="D13" s="68" t="s">
        <v>174</v>
      </c>
      <c r="E13" s="162" t="s">
        <v>175</v>
      </c>
      <c r="F13" s="67" t="s">
        <v>176</v>
      </c>
      <c r="G13" s="67" t="s">
        <v>177</v>
      </c>
      <c r="H13" s="67" t="s">
        <v>28</v>
      </c>
      <c r="I13" s="67" t="s">
        <v>178</v>
      </c>
      <c r="J13" s="163">
        <v>2025</v>
      </c>
      <c r="K13" s="151" t="s">
        <v>760</v>
      </c>
      <c r="L13" s="50" t="s">
        <v>179</v>
      </c>
      <c r="M13" s="12" t="s">
        <v>42</v>
      </c>
      <c r="N13" s="13">
        <v>46170.357418981497</v>
      </c>
      <c r="O13" s="12">
        <v>1465149636</v>
      </c>
      <c r="P13" s="50"/>
      <c r="Q13" s="12"/>
      <c r="R13" s="13"/>
      <c r="S13" s="115"/>
    </row>
  </sheetData>
  <sheetProtection algorithmName="SHA-512" hashValue="pFOs3B4iLedqPttt5IFUsJBfV3+2xrZKOJdcE6ogN9FR5n4oUkbmG+noJHgMespWmai6PgCkWJx7Ch0w6WMnSA==" saltValue="MJ9t2PBsgvgkTgAxJK3XAA==" spinCount="100000" sheet="1" objects="1" scenarios="1"/>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FBFBF"/>
  </sheetPr>
  <dimension ref="A1:S31"/>
  <sheetViews>
    <sheetView zoomScaleNormal="100" workbookViewId="0"/>
  </sheetViews>
  <sheetFormatPr defaultColWidth="8.7109375" defaultRowHeight="15" x14ac:dyDescent="0.25"/>
  <cols>
    <col min="1" max="1" width="17.140625" customWidth="1"/>
    <col min="2" max="2" width="17.85546875" customWidth="1"/>
    <col min="3" max="3" width="52.85546875" customWidth="1"/>
    <col min="4" max="4" width="14.28515625" customWidth="1"/>
    <col min="5" max="5" width="15.85546875" customWidth="1"/>
    <col min="6" max="6" width="10.42578125" customWidth="1"/>
    <col min="7" max="7" width="6.5703125" customWidth="1"/>
    <col min="8" max="8" width="8.42578125" customWidth="1"/>
    <col min="9" max="9" width="19.5703125" customWidth="1"/>
    <col min="10" max="11" width="11.42578125" customWidth="1"/>
    <col min="12" max="12" width="69.42578125" customWidth="1"/>
    <col min="13" max="13" width="16.28515625" customWidth="1"/>
    <col min="14" max="14" width="14.85546875" customWidth="1"/>
    <col min="15" max="15" width="12" customWidth="1"/>
    <col min="16" max="16" width="69.42578125" customWidth="1"/>
    <col min="17" max="17" width="16.28515625" customWidth="1"/>
    <col min="18" max="18" width="14.85546875" customWidth="1"/>
    <col min="19" max="19" width="12" customWidth="1"/>
    <col min="20" max="20" width="69.42578125" customWidth="1"/>
    <col min="21" max="21" width="16.28515625" customWidth="1"/>
    <col min="22" max="22" width="14.85546875" customWidth="1"/>
    <col min="23" max="23" width="12" customWidth="1"/>
    <col min="24" max="24" width="45" customWidth="1"/>
    <col min="25" max="25" width="14" customWidth="1"/>
    <col min="26" max="26" width="30" customWidth="1"/>
    <col min="27" max="27" width="14" customWidth="1"/>
    <col min="28" max="28" width="18" customWidth="1"/>
    <col min="29" max="29" width="12" customWidth="1"/>
    <col min="30" max="30" width="14" customWidth="1"/>
    <col min="31" max="31" width="10" customWidth="1"/>
    <col min="32" max="32" width="9" customWidth="1"/>
    <col min="33" max="33" width="10" customWidth="1"/>
    <col min="34" max="34" width="18" customWidth="1"/>
    <col min="35" max="35" width="30" customWidth="1"/>
    <col min="36" max="36" width="16" customWidth="1"/>
    <col min="37" max="38" width="30" customWidth="1"/>
  </cols>
  <sheetData>
    <row r="1" spans="1:19" ht="45.75" customHeight="1" thickBot="1" x14ac:dyDescent="0.3">
      <c r="A1" s="3" t="s">
        <v>0</v>
      </c>
      <c r="B1" s="4" t="s">
        <v>1</v>
      </c>
      <c r="C1" s="4" t="s">
        <v>2</v>
      </c>
      <c r="D1" s="4" t="s">
        <v>3</v>
      </c>
      <c r="E1" s="4" t="s">
        <v>4</v>
      </c>
      <c r="F1" s="4" t="s">
        <v>5</v>
      </c>
      <c r="G1" s="4" t="s">
        <v>6</v>
      </c>
      <c r="H1" s="4" t="s">
        <v>7</v>
      </c>
      <c r="I1" s="4" t="s">
        <v>8</v>
      </c>
      <c r="J1" s="4" t="s">
        <v>9</v>
      </c>
      <c r="K1" s="5" t="s">
        <v>10</v>
      </c>
      <c r="L1" s="4" t="s">
        <v>11</v>
      </c>
      <c r="M1" s="4" t="s">
        <v>12</v>
      </c>
      <c r="N1" s="4" t="s">
        <v>13</v>
      </c>
      <c r="O1" s="6" t="s">
        <v>14</v>
      </c>
      <c r="P1" s="4" t="s">
        <v>15</v>
      </c>
      <c r="Q1" s="4" t="s">
        <v>12</v>
      </c>
      <c r="R1" s="4" t="s">
        <v>13</v>
      </c>
      <c r="S1" s="6" t="s">
        <v>14</v>
      </c>
    </row>
    <row r="2" spans="1:19" ht="45.75" thickBot="1" x14ac:dyDescent="0.3">
      <c r="A2" s="20" t="s">
        <v>180</v>
      </c>
      <c r="B2" s="21" t="s">
        <v>181</v>
      </c>
      <c r="C2" s="191" t="s">
        <v>182</v>
      </c>
      <c r="D2" s="81" t="s">
        <v>3</v>
      </c>
      <c r="E2" s="55" t="s">
        <v>19</v>
      </c>
      <c r="F2" s="22" t="s">
        <v>183</v>
      </c>
      <c r="G2" s="21" t="s">
        <v>6</v>
      </c>
      <c r="H2" s="21" t="s">
        <v>7</v>
      </c>
      <c r="I2" s="21" t="s">
        <v>8</v>
      </c>
      <c r="J2" s="23" t="s">
        <v>21</v>
      </c>
      <c r="K2" s="165" t="s">
        <v>10</v>
      </c>
      <c r="L2" s="160" t="s">
        <v>22</v>
      </c>
      <c r="M2" s="107" t="s">
        <v>12</v>
      </c>
      <c r="N2" s="107" t="s">
        <v>13</v>
      </c>
      <c r="O2" s="107" t="s">
        <v>14</v>
      </c>
      <c r="P2" s="107" t="s">
        <v>22</v>
      </c>
      <c r="Q2" s="107" t="s">
        <v>12</v>
      </c>
      <c r="R2" s="107" t="s">
        <v>13</v>
      </c>
      <c r="S2" s="118" t="s">
        <v>14</v>
      </c>
    </row>
    <row r="3" spans="1:19" ht="22.5" x14ac:dyDescent="0.25">
      <c r="A3" s="139" t="s">
        <v>180</v>
      </c>
      <c r="B3" s="66" t="s">
        <v>181</v>
      </c>
      <c r="C3" s="157" t="s">
        <v>184</v>
      </c>
      <c r="D3" s="157" t="s">
        <v>185</v>
      </c>
      <c r="E3" s="157" t="s">
        <v>186</v>
      </c>
      <c r="F3" s="66" t="s">
        <v>187</v>
      </c>
      <c r="G3" s="66">
        <v>500</v>
      </c>
      <c r="H3" s="66" t="s">
        <v>28</v>
      </c>
      <c r="I3" s="66" t="s">
        <v>208</v>
      </c>
      <c r="J3" s="142">
        <v>0.55000000000000004</v>
      </c>
      <c r="K3" s="142">
        <f>J3*G3</f>
        <v>275</v>
      </c>
      <c r="L3" s="50" t="s">
        <v>188</v>
      </c>
      <c r="M3" s="12" t="s">
        <v>31</v>
      </c>
      <c r="N3" s="13">
        <v>45686.510370370401</v>
      </c>
      <c r="O3" s="12">
        <v>1309899624</v>
      </c>
      <c r="P3" s="50"/>
      <c r="Q3" s="12"/>
      <c r="R3" s="13"/>
      <c r="S3" s="115"/>
    </row>
    <row r="4" spans="1:19" ht="23.25" thickBot="1" x14ac:dyDescent="0.3">
      <c r="A4" s="114" t="s">
        <v>180</v>
      </c>
      <c r="B4" s="12" t="s">
        <v>181</v>
      </c>
      <c r="C4" s="50" t="s">
        <v>189</v>
      </c>
      <c r="D4" s="51" t="s">
        <v>190</v>
      </c>
      <c r="E4" s="51" t="s">
        <v>191</v>
      </c>
      <c r="F4" s="12" t="s">
        <v>192</v>
      </c>
      <c r="G4" s="12">
        <v>2000</v>
      </c>
      <c r="H4" s="12" t="s">
        <v>28</v>
      </c>
      <c r="I4" s="12" t="s">
        <v>223</v>
      </c>
      <c r="J4" s="99">
        <v>0.25</v>
      </c>
      <c r="K4" s="99">
        <f>J4*G4</f>
        <v>500</v>
      </c>
      <c r="L4" s="50" t="s">
        <v>194</v>
      </c>
      <c r="M4" s="12" t="s">
        <v>31</v>
      </c>
      <c r="N4" s="13">
        <v>45686.518888888902</v>
      </c>
      <c r="O4" s="12">
        <v>1309904491</v>
      </c>
      <c r="P4" s="50"/>
      <c r="Q4" s="12"/>
      <c r="R4" s="13"/>
      <c r="S4" s="115"/>
    </row>
    <row r="5" spans="1:19" ht="45.75" thickBot="1" x14ac:dyDescent="0.3">
      <c r="A5" s="20" t="s">
        <v>180</v>
      </c>
      <c r="B5" s="21" t="s">
        <v>195</v>
      </c>
      <c r="C5" s="191" t="s">
        <v>196</v>
      </c>
      <c r="D5" s="81" t="s">
        <v>3</v>
      </c>
      <c r="E5" s="55" t="s">
        <v>19</v>
      </c>
      <c r="F5" s="22" t="s">
        <v>197</v>
      </c>
      <c r="G5" s="21" t="s">
        <v>6</v>
      </c>
      <c r="H5" s="21" t="s">
        <v>7</v>
      </c>
      <c r="I5" s="21" t="s">
        <v>8</v>
      </c>
      <c r="J5" s="23" t="s">
        <v>21</v>
      </c>
      <c r="K5" s="165" t="s">
        <v>10</v>
      </c>
      <c r="L5" s="160" t="s">
        <v>22</v>
      </c>
      <c r="M5" s="107" t="s">
        <v>12</v>
      </c>
      <c r="N5" s="107" t="s">
        <v>13</v>
      </c>
      <c r="O5" s="107" t="s">
        <v>14</v>
      </c>
      <c r="P5" s="107" t="s">
        <v>22</v>
      </c>
      <c r="Q5" s="107" t="s">
        <v>12</v>
      </c>
      <c r="R5" s="107" t="s">
        <v>13</v>
      </c>
      <c r="S5" s="118" t="s">
        <v>14</v>
      </c>
    </row>
    <row r="6" spans="1:19" ht="56.25" x14ac:dyDescent="0.25">
      <c r="A6" s="139" t="s">
        <v>180</v>
      </c>
      <c r="B6" s="66" t="s">
        <v>195</v>
      </c>
      <c r="C6" s="164" t="s">
        <v>198</v>
      </c>
      <c r="D6" s="164" t="s">
        <v>199</v>
      </c>
      <c r="E6" s="164" t="s">
        <v>200</v>
      </c>
      <c r="F6" s="66" t="s">
        <v>201</v>
      </c>
      <c r="G6" s="66">
        <v>4</v>
      </c>
      <c r="H6" s="66" t="s">
        <v>28</v>
      </c>
      <c r="I6" s="66" t="s">
        <v>202</v>
      </c>
      <c r="J6" s="142">
        <v>20651.12</v>
      </c>
      <c r="K6" s="142">
        <v>82604.479999999996</v>
      </c>
      <c r="L6" s="50" t="s">
        <v>203</v>
      </c>
      <c r="M6" s="12" t="s">
        <v>31</v>
      </c>
      <c r="N6" s="13">
        <v>46136.883009259298</v>
      </c>
      <c r="O6" s="12">
        <v>1454710407</v>
      </c>
      <c r="P6" s="50"/>
      <c r="Q6" s="12"/>
      <c r="R6" s="13"/>
      <c r="S6" s="115"/>
    </row>
    <row r="7" spans="1:19" ht="33.75" x14ac:dyDescent="0.25">
      <c r="A7" s="114" t="s">
        <v>180</v>
      </c>
      <c r="B7" s="12" t="s">
        <v>195</v>
      </c>
      <c r="C7" s="51" t="s">
        <v>204</v>
      </c>
      <c r="D7" s="56" t="s">
        <v>205</v>
      </c>
      <c r="E7" s="56" t="s">
        <v>206</v>
      </c>
      <c r="F7" s="12" t="s">
        <v>207</v>
      </c>
      <c r="G7" s="12">
        <v>4</v>
      </c>
      <c r="H7" s="12" t="s">
        <v>28</v>
      </c>
      <c r="I7" s="12" t="s">
        <v>208</v>
      </c>
      <c r="J7" s="99">
        <v>4135.3999999999996</v>
      </c>
      <c r="K7" s="99">
        <f t="shared" ref="K7:K12" si="0">J7*G7</f>
        <v>16541.599999999999</v>
      </c>
      <c r="L7" s="50" t="s">
        <v>209</v>
      </c>
      <c r="M7" s="12" t="s">
        <v>31</v>
      </c>
      <c r="N7" s="13">
        <v>46136.886504629598</v>
      </c>
      <c r="O7" s="12">
        <v>1454711030</v>
      </c>
      <c r="P7" s="50"/>
      <c r="Q7" s="12"/>
      <c r="R7" s="13"/>
      <c r="S7" s="115"/>
    </row>
    <row r="8" spans="1:19" ht="56.25" x14ac:dyDescent="0.25">
      <c r="A8" s="114" t="s">
        <v>180</v>
      </c>
      <c r="B8" s="12" t="s">
        <v>195</v>
      </c>
      <c r="C8" s="59" t="s">
        <v>210</v>
      </c>
      <c r="D8" s="59" t="s">
        <v>211</v>
      </c>
      <c r="E8" s="60" t="s">
        <v>212</v>
      </c>
      <c r="F8" s="61" t="s">
        <v>213</v>
      </c>
      <c r="G8" s="61">
        <v>5</v>
      </c>
      <c r="H8" s="61" t="s">
        <v>28</v>
      </c>
      <c r="I8" s="12" t="s">
        <v>208</v>
      </c>
      <c r="J8" s="101">
        <v>30439.49</v>
      </c>
      <c r="K8" s="99">
        <f t="shared" ref="K8" si="1">G8*J8</f>
        <v>152197.45000000001</v>
      </c>
      <c r="L8" s="50" t="s">
        <v>214</v>
      </c>
      <c r="M8" s="12" t="s">
        <v>31</v>
      </c>
      <c r="N8" s="13">
        <v>46136.888622685197</v>
      </c>
      <c r="O8" s="12">
        <v>1454711472</v>
      </c>
      <c r="P8" s="50"/>
      <c r="Q8" s="12"/>
      <c r="R8" s="13"/>
      <c r="S8" s="115"/>
    </row>
    <row r="9" spans="1:19" ht="45" x14ac:dyDescent="0.25">
      <c r="A9" s="114" t="s">
        <v>180</v>
      </c>
      <c r="B9" s="12" t="s">
        <v>195</v>
      </c>
      <c r="C9" s="56" t="s">
        <v>215</v>
      </c>
      <c r="D9" s="59" t="s">
        <v>211</v>
      </c>
      <c r="E9" s="56" t="s">
        <v>216</v>
      </c>
      <c r="F9" s="12" t="s">
        <v>217</v>
      </c>
      <c r="G9" s="12">
        <v>5</v>
      </c>
      <c r="H9" s="12" t="s">
        <v>28</v>
      </c>
      <c r="I9" s="12" t="s">
        <v>208</v>
      </c>
      <c r="J9" s="99">
        <v>6653.76</v>
      </c>
      <c r="K9" s="99">
        <f t="shared" si="0"/>
        <v>33268.800000000003</v>
      </c>
      <c r="L9" s="50" t="s">
        <v>218</v>
      </c>
      <c r="M9" s="12" t="s">
        <v>31</v>
      </c>
      <c r="N9" s="13">
        <v>46136.890821759298</v>
      </c>
      <c r="O9" s="12">
        <v>1454711883</v>
      </c>
      <c r="P9" s="50"/>
      <c r="Q9" s="12"/>
      <c r="R9" s="13"/>
      <c r="S9" s="115"/>
    </row>
    <row r="10" spans="1:19" ht="33.75" x14ac:dyDescent="0.25">
      <c r="A10" s="114" t="s">
        <v>180</v>
      </c>
      <c r="B10" s="12" t="s">
        <v>195</v>
      </c>
      <c r="C10" s="51" t="s">
        <v>219</v>
      </c>
      <c r="D10" s="51" t="s">
        <v>220</v>
      </c>
      <c r="E10" s="51" t="s">
        <v>221</v>
      </c>
      <c r="F10" s="12" t="s">
        <v>222</v>
      </c>
      <c r="G10" s="12">
        <v>5</v>
      </c>
      <c r="H10" s="12" t="s">
        <v>28</v>
      </c>
      <c r="I10" s="12" t="s">
        <v>223</v>
      </c>
      <c r="J10" s="99">
        <v>6954.2</v>
      </c>
      <c r="K10" s="99">
        <f t="shared" si="0"/>
        <v>34771</v>
      </c>
      <c r="L10" s="50" t="s">
        <v>224</v>
      </c>
      <c r="M10" s="12" t="s">
        <v>31</v>
      </c>
      <c r="N10" s="13">
        <v>46136.893784722197</v>
      </c>
      <c r="O10" s="12">
        <v>1454712455</v>
      </c>
      <c r="P10" s="50"/>
      <c r="Q10" s="12"/>
      <c r="R10" s="13"/>
      <c r="S10" s="115"/>
    </row>
    <row r="11" spans="1:19" ht="22.5" x14ac:dyDescent="0.25">
      <c r="A11" s="114" t="s">
        <v>180</v>
      </c>
      <c r="B11" s="12" t="s">
        <v>195</v>
      </c>
      <c r="C11" s="51" t="s">
        <v>225</v>
      </c>
      <c r="D11" s="51" t="s">
        <v>220</v>
      </c>
      <c r="E11" s="51" t="s">
        <v>226</v>
      </c>
      <c r="F11" s="12" t="s">
        <v>227</v>
      </c>
      <c r="G11" s="12">
        <v>5</v>
      </c>
      <c r="H11" s="12" t="s">
        <v>28</v>
      </c>
      <c r="I11" s="12" t="s">
        <v>208</v>
      </c>
      <c r="J11" s="99">
        <v>419.42</v>
      </c>
      <c r="K11" s="99">
        <f t="shared" si="0"/>
        <v>2097.1</v>
      </c>
      <c r="L11" s="50" t="s">
        <v>228</v>
      </c>
      <c r="M11" s="12" t="s">
        <v>31</v>
      </c>
      <c r="N11" s="13">
        <v>46136.896898148101</v>
      </c>
      <c r="O11" s="12">
        <v>1454713030</v>
      </c>
      <c r="P11" s="50"/>
      <c r="Q11" s="12"/>
      <c r="R11" s="13"/>
      <c r="S11" s="115"/>
    </row>
    <row r="12" spans="1:19" ht="22.5" x14ac:dyDescent="0.25">
      <c r="A12" s="114" t="s">
        <v>180</v>
      </c>
      <c r="B12" s="12" t="s">
        <v>195</v>
      </c>
      <c r="C12" s="51" t="s">
        <v>229</v>
      </c>
      <c r="D12" s="51" t="s">
        <v>220</v>
      </c>
      <c r="E12" s="51" t="s">
        <v>230</v>
      </c>
      <c r="F12" s="12" t="s">
        <v>231</v>
      </c>
      <c r="G12" s="12">
        <v>5</v>
      </c>
      <c r="H12" s="12" t="s">
        <v>28</v>
      </c>
      <c r="I12" s="12" t="s">
        <v>208</v>
      </c>
      <c r="J12" s="99">
        <v>384</v>
      </c>
      <c r="K12" s="99">
        <f t="shared" si="0"/>
        <v>1920</v>
      </c>
      <c r="L12" s="50" t="s">
        <v>232</v>
      </c>
      <c r="M12" s="12" t="s">
        <v>31</v>
      </c>
      <c r="N12" s="13">
        <v>46136.898634259298</v>
      </c>
      <c r="O12" s="12">
        <v>1454713342</v>
      </c>
      <c r="P12" s="50"/>
      <c r="Q12" s="12"/>
      <c r="R12" s="13"/>
      <c r="S12" s="115"/>
    </row>
    <row r="13" spans="1:19" ht="23.25" thickBot="1" x14ac:dyDescent="0.3">
      <c r="A13" s="166" t="s">
        <v>180</v>
      </c>
      <c r="B13" s="167" t="s">
        <v>195</v>
      </c>
      <c r="C13" s="68" t="s">
        <v>319</v>
      </c>
      <c r="D13" s="68" t="s">
        <v>320</v>
      </c>
      <c r="E13" s="68">
        <v>9214</v>
      </c>
      <c r="F13" s="67"/>
      <c r="G13" s="67">
        <v>9</v>
      </c>
      <c r="H13" s="67" t="s">
        <v>28</v>
      </c>
      <c r="I13" s="69" t="s">
        <v>107</v>
      </c>
      <c r="J13" s="168">
        <v>58</v>
      </c>
      <c r="K13" s="169">
        <v>522</v>
      </c>
      <c r="L13" s="70" t="s">
        <v>321</v>
      </c>
      <c r="M13" s="12" t="s">
        <v>42</v>
      </c>
      <c r="N13" s="13">
        <v>46225.334722222222</v>
      </c>
      <c r="O13" s="12">
        <v>1481636383</v>
      </c>
      <c r="P13" s="70" t="s">
        <v>321</v>
      </c>
      <c r="Q13" s="12" t="s">
        <v>42</v>
      </c>
      <c r="R13" s="13">
        <v>46225.338888888888</v>
      </c>
      <c r="S13" s="115">
        <v>1481637651</v>
      </c>
    </row>
    <row r="14" spans="1:19" ht="45.75" thickBot="1" x14ac:dyDescent="0.3">
      <c r="A14" s="20" t="s">
        <v>180</v>
      </c>
      <c r="B14" s="21" t="s">
        <v>233</v>
      </c>
      <c r="C14" s="191" t="s">
        <v>234</v>
      </c>
      <c r="D14" s="81" t="s">
        <v>3</v>
      </c>
      <c r="E14" s="55" t="s">
        <v>19</v>
      </c>
      <c r="F14" s="22" t="s">
        <v>235</v>
      </c>
      <c r="G14" s="21" t="s">
        <v>6</v>
      </c>
      <c r="H14" s="21" t="s">
        <v>7</v>
      </c>
      <c r="I14" s="21" t="s">
        <v>8</v>
      </c>
      <c r="J14" s="23" t="s">
        <v>21</v>
      </c>
      <c r="K14" s="165" t="s">
        <v>10</v>
      </c>
      <c r="L14" s="160" t="s">
        <v>22</v>
      </c>
      <c r="M14" s="107" t="s">
        <v>12</v>
      </c>
      <c r="N14" s="107" t="s">
        <v>13</v>
      </c>
      <c r="O14" s="107" t="s">
        <v>14</v>
      </c>
      <c r="P14" s="107" t="s">
        <v>22</v>
      </c>
      <c r="Q14" s="107" t="s">
        <v>12</v>
      </c>
      <c r="R14" s="107" t="s">
        <v>13</v>
      </c>
      <c r="S14" s="118" t="s">
        <v>14</v>
      </c>
    </row>
    <row r="15" spans="1:19" ht="22.5" x14ac:dyDescent="0.25">
      <c r="A15" s="139" t="s">
        <v>180</v>
      </c>
      <c r="B15" s="66" t="s">
        <v>233</v>
      </c>
      <c r="C15" s="140" t="s">
        <v>236</v>
      </c>
      <c r="D15" s="140" t="s">
        <v>237</v>
      </c>
      <c r="E15" s="157" t="s">
        <v>238</v>
      </c>
      <c r="F15" s="66" t="s">
        <v>239</v>
      </c>
      <c r="G15" s="66">
        <v>16</v>
      </c>
      <c r="H15" s="66" t="s">
        <v>240</v>
      </c>
      <c r="I15" s="66" t="s">
        <v>55</v>
      </c>
      <c r="J15" s="149" t="s">
        <v>241</v>
      </c>
      <c r="K15" s="149" t="s">
        <v>242</v>
      </c>
      <c r="L15" s="50" t="s">
        <v>243</v>
      </c>
      <c r="M15" s="12" t="s">
        <v>42</v>
      </c>
      <c r="N15" s="13">
        <v>45686.461875000001</v>
      </c>
      <c r="O15" s="12">
        <v>1309870306</v>
      </c>
      <c r="P15" s="50"/>
      <c r="Q15" s="12"/>
      <c r="R15" s="13"/>
      <c r="S15" s="115"/>
    </row>
    <row r="16" spans="1:19" ht="33.75" x14ac:dyDescent="0.25">
      <c r="A16" s="119" t="s">
        <v>180</v>
      </c>
      <c r="B16" s="61" t="s">
        <v>233</v>
      </c>
      <c r="C16" s="59" t="s">
        <v>244</v>
      </c>
      <c r="D16" s="50" t="s">
        <v>211</v>
      </c>
      <c r="E16" s="50" t="s">
        <v>245</v>
      </c>
      <c r="F16" s="61" t="s">
        <v>246</v>
      </c>
      <c r="G16" s="61">
        <v>2</v>
      </c>
      <c r="H16" s="61" t="s">
        <v>28</v>
      </c>
      <c r="I16" s="61" t="s">
        <v>223</v>
      </c>
      <c r="J16" s="101">
        <v>2767.53</v>
      </c>
      <c r="K16" s="102">
        <f t="shared" ref="K16" si="2">G16*J16</f>
        <v>5535.06</v>
      </c>
      <c r="L16" s="50" t="s">
        <v>247</v>
      </c>
      <c r="M16" s="12" t="s">
        <v>31</v>
      </c>
      <c r="N16" s="13">
        <v>46136.901064814803</v>
      </c>
      <c r="O16" s="12">
        <v>1454713814</v>
      </c>
      <c r="P16" s="50"/>
      <c r="Q16" s="12"/>
      <c r="R16" s="13"/>
      <c r="S16" s="115"/>
    </row>
    <row r="17" spans="1:19" ht="23.25" thickBot="1" x14ac:dyDescent="0.3">
      <c r="A17" s="170" t="s">
        <v>180</v>
      </c>
      <c r="B17" s="171" t="s">
        <v>233</v>
      </c>
      <c r="C17" s="172" t="s">
        <v>248</v>
      </c>
      <c r="D17" s="68" t="s">
        <v>211</v>
      </c>
      <c r="E17" s="68" t="s">
        <v>249</v>
      </c>
      <c r="F17" s="171" t="s">
        <v>250</v>
      </c>
      <c r="G17" s="171">
        <v>1</v>
      </c>
      <c r="H17" s="171" t="s">
        <v>28</v>
      </c>
      <c r="I17" s="171" t="s">
        <v>223</v>
      </c>
      <c r="J17" s="173">
        <v>7279.67</v>
      </c>
      <c r="K17" s="174">
        <f>G17*J17</f>
        <v>7279.67</v>
      </c>
      <c r="L17" s="50" t="s">
        <v>251</v>
      </c>
      <c r="M17" s="12" t="s">
        <v>31</v>
      </c>
      <c r="N17" s="13">
        <v>46136.907118055598</v>
      </c>
      <c r="O17" s="12">
        <v>1454714872</v>
      </c>
      <c r="P17" s="50"/>
      <c r="Q17" s="12"/>
      <c r="R17" s="13"/>
      <c r="S17" s="115"/>
    </row>
    <row r="18" spans="1:19" ht="45.75" thickBot="1" x14ac:dyDescent="0.3">
      <c r="A18" s="20" t="s">
        <v>180</v>
      </c>
      <c r="B18" s="21" t="s">
        <v>252</v>
      </c>
      <c r="C18" s="191" t="s">
        <v>253</v>
      </c>
      <c r="D18" s="81" t="s">
        <v>3</v>
      </c>
      <c r="E18" s="55" t="s">
        <v>19</v>
      </c>
      <c r="F18" s="22" t="s">
        <v>254</v>
      </c>
      <c r="G18" s="21" t="s">
        <v>6</v>
      </c>
      <c r="H18" s="21" t="s">
        <v>7</v>
      </c>
      <c r="I18" s="21" t="s">
        <v>8</v>
      </c>
      <c r="J18" s="23" t="s">
        <v>21</v>
      </c>
      <c r="K18" s="165" t="s">
        <v>10</v>
      </c>
      <c r="L18" s="160" t="s">
        <v>22</v>
      </c>
      <c r="M18" s="107" t="s">
        <v>12</v>
      </c>
      <c r="N18" s="107" t="s">
        <v>13</v>
      </c>
      <c r="O18" s="107" t="s">
        <v>14</v>
      </c>
      <c r="P18" s="107" t="s">
        <v>22</v>
      </c>
      <c r="Q18" s="107" t="s">
        <v>12</v>
      </c>
      <c r="R18" s="107" t="s">
        <v>13</v>
      </c>
      <c r="S18" s="118" t="s">
        <v>14</v>
      </c>
    </row>
    <row r="19" spans="1:19" ht="22.5" x14ac:dyDescent="0.25">
      <c r="A19" s="139" t="s">
        <v>180</v>
      </c>
      <c r="B19" s="66" t="s">
        <v>252</v>
      </c>
      <c r="C19" s="140" t="s">
        <v>255</v>
      </c>
      <c r="D19" s="140" t="s">
        <v>256</v>
      </c>
      <c r="E19" s="140" t="s">
        <v>257</v>
      </c>
      <c r="F19" s="66" t="s">
        <v>258</v>
      </c>
      <c r="G19" s="66">
        <v>300</v>
      </c>
      <c r="H19" s="66" t="s">
        <v>143</v>
      </c>
      <c r="I19" s="66" t="s">
        <v>193</v>
      </c>
      <c r="J19" s="149" t="s">
        <v>259</v>
      </c>
      <c r="K19" s="149" t="s">
        <v>260</v>
      </c>
      <c r="L19" s="50" t="s">
        <v>261</v>
      </c>
      <c r="M19" s="12" t="s">
        <v>42</v>
      </c>
      <c r="N19" s="13">
        <v>45686.471157407403</v>
      </c>
      <c r="O19" s="12">
        <v>1309876015</v>
      </c>
      <c r="P19" s="50"/>
      <c r="Q19" s="12"/>
      <c r="R19" s="13"/>
      <c r="S19" s="115"/>
    </row>
    <row r="20" spans="1:19" ht="102" thickBot="1" x14ac:dyDescent="0.3">
      <c r="A20" s="144" t="s">
        <v>180</v>
      </c>
      <c r="B20" s="67" t="s">
        <v>252</v>
      </c>
      <c r="C20" s="68" t="s">
        <v>262</v>
      </c>
      <c r="D20" s="145" t="s">
        <v>263</v>
      </c>
      <c r="E20" s="68" t="s">
        <v>264</v>
      </c>
      <c r="F20" s="67" t="s">
        <v>265</v>
      </c>
      <c r="G20" s="67">
        <v>14</v>
      </c>
      <c r="H20" s="67" t="s">
        <v>28</v>
      </c>
      <c r="I20" s="67" t="s">
        <v>193</v>
      </c>
      <c r="J20" s="147" t="s">
        <v>266</v>
      </c>
      <c r="K20" s="147" t="s">
        <v>267</v>
      </c>
      <c r="L20" s="50" t="s">
        <v>268</v>
      </c>
      <c r="M20" s="12" t="s">
        <v>42</v>
      </c>
      <c r="N20" s="13">
        <v>46169.598854166703</v>
      </c>
      <c r="O20" s="12">
        <v>1464892621</v>
      </c>
      <c r="P20" s="50"/>
      <c r="Q20" s="12"/>
      <c r="R20" s="13"/>
      <c r="S20" s="115"/>
    </row>
    <row r="21" spans="1:19" ht="45.75" thickBot="1" x14ac:dyDescent="0.3">
      <c r="A21" s="20" t="s">
        <v>180</v>
      </c>
      <c r="B21" s="21" t="s">
        <v>269</v>
      </c>
      <c r="C21" s="191" t="s">
        <v>270</v>
      </c>
      <c r="D21" s="81" t="s">
        <v>3</v>
      </c>
      <c r="E21" s="55" t="s">
        <v>19</v>
      </c>
      <c r="F21" s="22" t="s">
        <v>271</v>
      </c>
      <c r="G21" s="21" t="s">
        <v>6</v>
      </c>
      <c r="H21" s="21" t="s">
        <v>7</v>
      </c>
      <c r="I21" s="21" t="s">
        <v>8</v>
      </c>
      <c r="J21" s="23" t="s">
        <v>21</v>
      </c>
      <c r="K21" s="165" t="s">
        <v>10</v>
      </c>
      <c r="L21" s="160" t="s">
        <v>22</v>
      </c>
      <c r="M21" s="107" t="s">
        <v>12</v>
      </c>
      <c r="N21" s="107" t="s">
        <v>13</v>
      </c>
      <c r="O21" s="107" t="s">
        <v>14</v>
      </c>
      <c r="P21" s="107" t="s">
        <v>22</v>
      </c>
      <c r="Q21" s="107" t="s">
        <v>12</v>
      </c>
      <c r="R21" s="107" t="s">
        <v>13</v>
      </c>
      <c r="S21" s="118" t="s">
        <v>14</v>
      </c>
    </row>
    <row r="22" spans="1:19" ht="45.75" thickBot="1" x14ac:dyDescent="0.3">
      <c r="A22" s="152" t="s">
        <v>180</v>
      </c>
      <c r="B22" s="62" t="s">
        <v>269</v>
      </c>
      <c r="C22" s="63" t="s">
        <v>272</v>
      </c>
      <c r="D22" s="63" t="s">
        <v>273</v>
      </c>
      <c r="E22" s="63" t="s">
        <v>274</v>
      </c>
      <c r="F22" s="62" t="s">
        <v>275</v>
      </c>
      <c r="G22" s="62">
        <v>24</v>
      </c>
      <c r="H22" s="62" t="s">
        <v>28</v>
      </c>
      <c r="I22" s="62" t="s">
        <v>55</v>
      </c>
      <c r="J22" s="175" t="s">
        <v>276</v>
      </c>
      <c r="K22" s="175" t="s">
        <v>277</v>
      </c>
      <c r="L22" s="50" t="s">
        <v>278</v>
      </c>
      <c r="M22" s="12" t="s">
        <v>31</v>
      </c>
      <c r="N22" s="13">
        <v>46231.646932870397</v>
      </c>
      <c r="O22" s="12">
        <v>1483540535</v>
      </c>
      <c r="P22" s="50"/>
      <c r="Q22" s="12"/>
      <c r="R22" s="13"/>
      <c r="S22" s="115"/>
    </row>
    <row r="23" spans="1:19" ht="45.75" thickBot="1" x14ac:dyDescent="0.3">
      <c r="A23" s="20" t="s">
        <v>180</v>
      </c>
      <c r="B23" s="21" t="s">
        <v>279</v>
      </c>
      <c r="C23" s="191" t="s">
        <v>280</v>
      </c>
      <c r="D23" s="81" t="s">
        <v>3</v>
      </c>
      <c r="E23" s="55" t="s">
        <v>19</v>
      </c>
      <c r="F23" s="22" t="s">
        <v>281</v>
      </c>
      <c r="G23" s="21" t="s">
        <v>6</v>
      </c>
      <c r="H23" s="21" t="s">
        <v>7</v>
      </c>
      <c r="I23" s="21" t="s">
        <v>8</v>
      </c>
      <c r="J23" s="23" t="s">
        <v>21</v>
      </c>
      <c r="K23" s="165" t="s">
        <v>10</v>
      </c>
      <c r="L23" s="160" t="s">
        <v>22</v>
      </c>
      <c r="M23" s="107" t="s">
        <v>12</v>
      </c>
      <c r="N23" s="107" t="s">
        <v>13</v>
      </c>
      <c r="O23" s="107" t="s">
        <v>14</v>
      </c>
      <c r="P23" s="107" t="s">
        <v>22</v>
      </c>
      <c r="Q23" s="107" t="s">
        <v>12</v>
      </c>
      <c r="R23" s="107" t="s">
        <v>13</v>
      </c>
      <c r="S23" s="118" t="s">
        <v>14</v>
      </c>
    </row>
    <row r="24" spans="1:19" ht="33.75" x14ac:dyDescent="0.25">
      <c r="A24" s="139" t="s">
        <v>180</v>
      </c>
      <c r="B24" s="66" t="s">
        <v>279</v>
      </c>
      <c r="C24" s="140" t="s">
        <v>282</v>
      </c>
      <c r="D24" s="140" t="s">
        <v>283</v>
      </c>
      <c r="E24" s="157" t="s">
        <v>284</v>
      </c>
      <c r="F24" s="66" t="s">
        <v>285</v>
      </c>
      <c r="G24" s="66">
        <v>1</v>
      </c>
      <c r="H24" s="66" t="s">
        <v>101</v>
      </c>
      <c r="I24" s="66" t="s">
        <v>55</v>
      </c>
      <c r="J24" s="149" t="s">
        <v>286</v>
      </c>
      <c r="K24" s="149" t="s">
        <v>286</v>
      </c>
      <c r="L24" s="50" t="s">
        <v>287</v>
      </c>
      <c r="M24" s="12" t="s">
        <v>31</v>
      </c>
      <c r="N24" s="13">
        <v>45714.441284722197</v>
      </c>
      <c r="O24" s="12">
        <v>1318490823</v>
      </c>
      <c r="P24" s="50"/>
      <c r="Q24" s="12"/>
      <c r="R24" s="13"/>
      <c r="S24" s="115"/>
    </row>
    <row r="25" spans="1:19" ht="33.75" x14ac:dyDescent="0.25">
      <c r="A25" s="114" t="s">
        <v>180</v>
      </c>
      <c r="B25" s="12" t="s">
        <v>279</v>
      </c>
      <c r="C25" s="50" t="s">
        <v>282</v>
      </c>
      <c r="D25" s="50" t="s">
        <v>283</v>
      </c>
      <c r="E25" s="51" t="s">
        <v>288</v>
      </c>
      <c r="F25" s="12" t="s">
        <v>285</v>
      </c>
      <c r="G25" s="12">
        <v>1</v>
      </c>
      <c r="H25" s="12" t="s">
        <v>101</v>
      </c>
      <c r="I25" s="12" t="s">
        <v>55</v>
      </c>
      <c r="J25" s="100" t="s">
        <v>289</v>
      </c>
      <c r="K25" s="100" t="s">
        <v>289</v>
      </c>
      <c r="L25" s="50" t="s">
        <v>290</v>
      </c>
      <c r="M25" s="12" t="s">
        <v>31</v>
      </c>
      <c r="N25" s="13">
        <v>45714.442280092597</v>
      </c>
      <c r="O25" s="12">
        <v>1318491426</v>
      </c>
      <c r="P25" s="50"/>
      <c r="Q25" s="12"/>
      <c r="R25" s="13"/>
      <c r="S25" s="115"/>
    </row>
    <row r="26" spans="1:19" ht="23.25" thickBot="1" x14ac:dyDescent="0.3">
      <c r="A26" s="144" t="s">
        <v>180</v>
      </c>
      <c r="B26" s="67" t="s">
        <v>279</v>
      </c>
      <c r="C26" s="68" t="s">
        <v>291</v>
      </c>
      <c r="D26" s="68" t="s">
        <v>256</v>
      </c>
      <c r="E26" s="68" t="s">
        <v>292</v>
      </c>
      <c r="F26" s="67" t="s">
        <v>293</v>
      </c>
      <c r="G26" s="67">
        <v>1</v>
      </c>
      <c r="H26" s="67" t="s">
        <v>28</v>
      </c>
      <c r="I26" s="67" t="s">
        <v>223</v>
      </c>
      <c r="J26" s="104">
        <v>29.94</v>
      </c>
      <c r="K26" s="104">
        <f>J26*G26</f>
        <v>29.94</v>
      </c>
      <c r="L26" s="50" t="s">
        <v>294</v>
      </c>
      <c r="M26" s="12" t="s">
        <v>42</v>
      </c>
      <c r="N26" s="13">
        <v>45686.483414351896</v>
      </c>
      <c r="O26" s="12">
        <v>1309883115</v>
      </c>
      <c r="P26" s="50"/>
      <c r="Q26" s="12"/>
      <c r="R26" s="13"/>
      <c r="S26" s="115"/>
    </row>
    <row r="27" spans="1:19" ht="45.75" thickBot="1" x14ac:dyDescent="0.3">
      <c r="A27" s="20" t="s">
        <v>180</v>
      </c>
      <c r="B27" s="21" t="s">
        <v>295</v>
      </c>
      <c r="C27" s="191" t="s">
        <v>296</v>
      </c>
      <c r="D27" s="81" t="s">
        <v>3</v>
      </c>
      <c r="E27" s="55" t="s">
        <v>19</v>
      </c>
      <c r="F27" s="22" t="s">
        <v>297</v>
      </c>
      <c r="G27" s="21" t="s">
        <v>6</v>
      </c>
      <c r="H27" s="21" t="s">
        <v>7</v>
      </c>
      <c r="I27" s="21" t="s">
        <v>8</v>
      </c>
      <c r="J27" s="23" t="s">
        <v>21</v>
      </c>
      <c r="K27" s="165" t="s">
        <v>10</v>
      </c>
      <c r="L27" s="160" t="s">
        <v>22</v>
      </c>
      <c r="M27" s="107" t="s">
        <v>12</v>
      </c>
      <c r="N27" s="107" t="s">
        <v>13</v>
      </c>
      <c r="O27" s="107" t="s">
        <v>14</v>
      </c>
      <c r="P27" s="107" t="s">
        <v>22</v>
      </c>
      <c r="Q27" s="107" t="s">
        <v>12</v>
      </c>
      <c r="R27" s="107" t="s">
        <v>13</v>
      </c>
      <c r="S27" s="118" t="s">
        <v>14</v>
      </c>
    </row>
    <row r="28" spans="1:19" ht="78.75" x14ac:dyDescent="0.25">
      <c r="A28" s="139" t="s">
        <v>180</v>
      </c>
      <c r="B28" s="66" t="s">
        <v>295</v>
      </c>
      <c r="C28" s="140" t="s">
        <v>298</v>
      </c>
      <c r="D28" s="157" t="s">
        <v>299</v>
      </c>
      <c r="E28" s="157" t="s">
        <v>300</v>
      </c>
      <c r="F28" s="66" t="s">
        <v>301</v>
      </c>
      <c r="G28" s="66">
        <v>12</v>
      </c>
      <c r="H28" s="66" t="s">
        <v>28</v>
      </c>
      <c r="I28" s="66" t="s">
        <v>193</v>
      </c>
      <c r="J28" s="149" t="s">
        <v>302</v>
      </c>
      <c r="K28" s="149" t="s">
        <v>303</v>
      </c>
      <c r="L28" s="50" t="s">
        <v>304</v>
      </c>
      <c r="M28" s="12" t="s">
        <v>42</v>
      </c>
      <c r="N28" s="13">
        <v>46242.509652777801</v>
      </c>
      <c r="O28" s="12">
        <v>1486793848</v>
      </c>
      <c r="P28" s="50" t="s">
        <v>304</v>
      </c>
      <c r="Q28" s="12" t="s">
        <v>42</v>
      </c>
      <c r="R28" s="13">
        <v>46242.509768518503</v>
      </c>
      <c r="S28" s="115">
        <v>1486793886</v>
      </c>
    </row>
    <row r="29" spans="1:19" x14ac:dyDescent="0.25">
      <c r="A29" s="114" t="s">
        <v>180</v>
      </c>
      <c r="B29" s="12" t="s">
        <v>295</v>
      </c>
      <c r="C29" s="50" t="s">
        <v>315</v>
      </c>
      <c r="D29" s="50" t="s">
        <v>316</v>
      </c>
      <c r="E29" s="50" t="s">
        <v>317</v>
      </c>
      <c r="F29" s="12"/>
      <c r="G29" s="12">
        <v>12</v>
      </c>
      <c r="H29" s="12" t="s">
        <v>28</v>
      </c>
      <c r="I29" s="48" t="s">
        <v>107</v>
      </c>
      <c r="J29" s="99">
        <v>285</v>
      </c>
      <c r="K29" s="99">
        <f>J29*G29</f>
        <v>3420</v>
      </c>
      <c r="L29" s="50" t="s">
        <v>318</v>
      </c>
      <c r="M29" s="12" t="s">
        <v>42</v>
      </c>
      <c r="N29" s="13">
        <v>46242.513576388897</v>
      </c>
      <c r="O29" s="12">
        <v>1486794902</v>
      </c>
      <c r="P29" s="50"/>
      <c r="Q29" s="12"/>
      <c r="R29" s="13"/>
      <c r="S29" s="115"/>
    </row>
    <row r="30" spans="1:19" ht="45" x14ac:dyDescent="0.25">
      <c r="A30" s="114" t="s">
        <v>180</v>
      </c>
      <c r="B30" s="12" t="s">
        <v>295</v>
      </c>
      <c r="C30" s="50" t="s">
        <v>310</v>
      </c>
      <c r="D30" s="50" t="s">
        <v>311</v>
      </c>
      <c r="E30" s="50" t="s">
        <v>312</v>
      </c>
      <c r="F30" s="12"/>
      <c r="G30" s="12">
        <v>1</v>
      </c>
      <c r="H30" s="12" t="s">
        <v>28</v>
      </c>
      <c r="I30" s="48" t="s">
        <v>107</v>
      </c>
      <c r="J30" s="99">
        <v>251</v>
      </c>
      <c r="K30" s="99">
        <f>J30*G30</f>
        <v>251</v>
      </c>
      <c r="L30" s="50" t="s">
        <v>313</v>
      </c>
      <c r="M30" s="12" t="s">
        <v>31</v>
      </c>
      <c r="N30" s="13">
        <v>46111.732175925899</v>
      </c>
      <c r="O30" s="12">
        <v>1446607332</v>
      </c>
      <c r="P30" s="50"/>
      <c r="Q30" s="12"/>
      <c r="R30" s="13"/>
      <c r="S30" s="115"/>
    </row>
    <row r="31" spans="1:19" ht="33.75" x14ac:dyDescent="0.25">
      <c r="A31" s="144" t="s">
        <v>180</v>
      </c>
      <c r="B31" s="67" t="s">
        <v>295</v>
      </c>
      <c r="C31" s="68" t="s">
        <v>305</v>
      </c>
      <c r="D31" s="68" t="s">
        <v>306</v>
      </c>
      <c r="E31" s="68" t="s">
        <v>307</v>
      </c>
      <c r="F31" s="67"/>
      <c r="G31" s="67">
        <v>3</v>
      </c>
      <c r="H31" s="67" t="s">
        <v>28</v>
      </c>
      <c r="I31" s="69" t="s">
        <v>107</v>
      </c>
      <c r="J31" s="104">
        <v>389</v>
      </c>
      <c r="K31" s="104">
        <f>J31*G31</f>
        <v>1167</v>
      </c>
      <c r="L31" s="50" t="s">
        <v>308</v>
      </c>
      <c r="M31" s="12" t="s">
        <v>42</v>
      </c>
      <c r="N31" s="13">
        <v>45686.495902777802</v>
      </c>
      <c r="O31" s="12">
        <v>1309890692</v>
      </c>
      <c r="P31" s="50" t="s">
        <v>309</v>
      </c>
      <c r="Q31" s="12" t="s">
        <v>42</v>
      </c>
      <c r="R31" s="13">
        <v>46125.659907407397</v>
      </c>
      <c r="S31" s="115">
        <v>1450785976</v>
      </c>
    </row>
  </sheetData>
  <sheetProtection algorithmName="SHA-512" hashValue="W7FAS8hkv8kEksoIoF+wmjCIBRhCZvhA1YCio5UIIjnUggonKn3+6BLzMDTZOcPaa4yxf0VqwclM7Xdep/Pyug==" saltValue="SxyjA+beiSVVptpeZ3zpCA==" spinCount="100000" sheet="1" objects="1" scenarios="1"/>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sheetPr>
  <dimension ref="A1:S23"/>
  <sheetViews>
    <sheetView zoomScaleNormal="100" workbookViewId="0"/>
  </sheetViews>
  <sheetFormatPr defaultColWidth="8.7109375" defaultRowHeight="15" x14ac:dyDescent="0.25"/>
  <cols>
    <col min="1" max="1" width="17.140625" customWidth="1"/>
    <col min="2" max="2" width="17.85546875" customWidth="1"/>
    <col min="3" max="3" width="49.85546875" customWidth="1"/>
    <col min="4" max="4" width="14.28515625" customWidth="1"/>
    <col min="5" max="5" width="15.85546875" customWidth="1"/>
    <col min="6" max="6" width="10.42578125" customWidth="1"/>
    <col min="7" max="7" width="6.5703125" customWidth="1"/>
    <col min="8" max="8" width="8.42578125" customWidth="1"/>
    <col min="9" max="9" width="19.5703125" customWidth="1"/>
    <col min="10" max="11" width="11.42578125" customWidth="1"/>
    <col min="12" max="12" width="69.42578125" customWidth="1"/>
    <col min="13" max="13" width="16.28515625" customWidth="1"/>
    <col min="14" max="14" width="14.85546875" customWidth="1"/>
    <col min="15" max="15" width="12" customWidth="1"/>
    <col min="16" max="16" width="69.42578125" customWidth="1"/>
    <col min="17" max="17" width="16.28515625" customWidth="1"/>
    <col min="18" max="18" width="14.85546875" customWidth="1"/>
    <col min="19" max="19" width="12" customWidth="1"/>
    <col min="20" max="20" width="69.42578125" customWidth="1"/>
    <col min="21" max="21" width="16.28515625" customWidth="1"/>
    <col min="22" max="22" width="14.85546875" customWidth="1"/>
    <col min="23" max="23" width="12" customWidth="1"/>
    <col min="24" max="24" width="45" customWidth="1"/>
    <col min="25" max="25" width="14" customWidth="1"/>
    <col min="26" max="26" width="30" customWidth="1"/>
    <col min="27" max="27" width="14" customWidth="1"/>
    <col min="28" max="28" width="18" customWidth="1"/>
    <col min="29" max="29" width="12" customWidth="1"/>
    <col min="30" max="30" width="14" customWidth="1"/>
    <col min="31" max="31" width="10" customWidth="1"/>
    <col min="32" max="32" width="9" customWidth="1"/>
    <col min="33" max="33" width="10" customWidth="1"/>
    <col min="34" max="34" width="18" customWidth="1"/>
    <col min="35" max="35" width="30" customWidth="1"/>
    <col min="36" max="36" width="16" customWidth="1"/>
    <col min="37" max="38" width="30" customWidth="1"/>
  </cols>
  <sheetData>
    <row r="1" spans="1:19" ht="45.75" customHeight="1" thickBot="1" x14ac:dyDescent="0.3">
      <c r="A1" s="3" t="s">
        <v>0</v>
      </c>
      <c r="B1" s="4" t="s">
        <v>1</v>
      </c>
      <c r="C1" s="4" t="s">
        <v>2</v>
      </c>
      <c r="D1" s="4" t="s">
        <v>3</v>
      </c>
      <c r="E1" s="4" t="s">
        <v>4</v>
      </c>
      <c r="F1" s="4" t="s">
        <v>5</v>
      </c>
      <c r="G1" s="4" t="s">
        <v>6</v>
      </c>
      <c r="H1" s="4" t="s">
        <v>7</v>
      </c>
      <c r="I1" s="4" t="s">
        <v>8</v>
      </c>
      <c r="J1" s="4" t="s">
        <v>9</v>
      </c>
      <c r="K1" s="5" t="s">
        <v>10</v>
      </c>
      <c r="L1" s="4" t="s">
        <v>11</v>
      </c>
      <c r="M1" s="4" t="s">
        <v>12</v>
      </c>
      <c r="N1" s="4" t="s">
        <v>13</v>
      </c>
      <c r="O1" s="6" t="s">
        <v>14</v>
      </c>
      <c r="P1" s="4" t="s">
        <v>15</v>
      </c>
      <c r="Q1" s="4" t="s">
        <v>12</v>
      </c>
      <c r="R1" s="4" t="s">
        <v>13</v>
      </c>
      <c r="S1" s="6" t="s">
        <v>14</v>
      </c>
    </row>
    <row r="2" spans="1:19" ht="45.75" thickBot="1" x14ac:dyDescent="0.3">
      <c r="A2" s="24" t="s">
        <v>322</v>
      </c>
      <c r="B2" s="25" t="s">
        <v>0</v>
      </c>
      <c r="C2" s="192" t="s">
        <v>323</v>
      </c>
      <c r="D2" s="82" t="s">
        <v>3</v>
      </c>
      <c r="E2" s="26" t="s">
        <v>19</v>
      </c>
      <c r="F2" s="26" t="s">
        <v>324</v>
      </c>
      <c r="G2" s="27" t="s">
        <v>6</v>
      </c>
      <c r="H2" s="27" t="s">
        <v>7</v>
      </c>
      <c r="I2" s="27" t="s">
        <v>8</v>
      </c>
      <c r="J2" s="177" t="s">
        <v>21</v>
      </c>
      <c r="K2" s="28" t="s">
        <v>10</v>
      </c>
      <c r="L2" s="176" t="s">
        <v>22</v>
      </c>
      <c r="M2" s="108" t="s">
        <v>12</v>
      </c>
      <c r="N2" s="108" t="s">
        <v>13</v>
      </c>
      <c r="O2" s="108" t="s">
        <v>14</v>
      </c>
      <c r="P2" s="108" t="s">
        <v>22</v>
      </c>
      <c r="Q2" s="108" t="s">
        <v>12</v>
      </c>
      <c r="R2" s="108" t="s">
        <v>13</v>
      </c>
      <c r="S2" s="120" t="s">
        <v>14</v>
      </c>
    </row>
    <row r="3" spans="1:19" ht="22.5" x14ac:dyDescent="0.25">
      <c r="A3" s="139" t="s">
        <v>322</v>
      </c>
      <c r="B3" s="66" t="s">
        <v>325</v>
      </c>
      <c r="C3" s="140" t="s">
        <v>326</v>
      </c>
      <c r="D3" s="157" t="s">
        <v>327</v>
      </c>
      <c r="E3" s="157" t="s">
        <v>328</v>
      </c>
      <c r="F3" s="66" t="s">
        <v>329</v>
      </c>
      <c r="G3" s="66">
        <v>1</v>
      </c>
      <c r="H3" s="66" t="s">
        <v>137</v>
      </c>
      <c r="I3" s="66" t="s">
        <v>193</v>
      </c>
      <c r="J3" s="149" t="s">
        <v>330</v>
      </c>
      <c r="K3" s="149" t="s">
        <v>330</v>
      </c>
      <c r="L3" s="50" t="s">
        <v>331</v>
      </c>
      <c r="M3" s="12" t="s">
        <v>31</v>
      </c>
      <c r="N3" s="13">
        <v>45685.7499537037</v>
      </c>
      <c r="O3" s="12">
        <v>1309683703</v>
      </c>
      <c r="P3" s="50"/>
      <c r="Q3" s="12"/>
      <c r="R3" s="13"/>
      <c r="S3" s="115"/>
    </row>
    <row r="4" spans="1:19" ht="22.5" x14ac:dyDescent="0.25">
      <c r="A4" s="114" t="s">
        <v>322</v>
      </c>
      <c r="B4" s="12" t="s">
        <v>325</v>
      </c>
      <c r="C4" s="50" t="s">
        <v>332</v>
      </c>
      <c r="D4" s="51" t="s">
        <v>333</v>
      </c>
      <c r="E4" s="51" t="s">
        <v>334</v>
      </c>
      <c r="F4" s="12" t="s">
        <v>335</v>
      </c>
      <c r="G4" s="12">
        <v>1</v>
      </c>
      <c r="H4" s="12" t="s">
        <v>137</v>
      </c>
      <c r="I4" s="12" t="s">
        <v>193</v>
      </c>
      <c r="J4" s="100" t="s">
        <v>336</v>
      </c>
      <c r="K4" s="100" t="s">
        <v>336</v>
      </c>
      <c r="L4" s="50" t="s">
        <v>331</v>
      </c>
      <c r="M4" s="12" t="s">
        <v>31</v>
      </c>
      <c r="N4" s="13">
        <v>45685.755763888897</v>
      </c>
      <c r="O4" s="12">
        <v>1309686186</v>
      </c>
      <c r="P4" s="50"/>
      <c r="Q4" s="12"/>
      <c r="R4" s="13"/>
      <c r="S4" s="115"/>
    </row>
    <row r="5" spans="1:19" ht="22.5" x14ac:dyDescent="0.25">
      <c r="A5" s="114" t="s">
        <v>322</v>
      </c>
      <c r="B5" s="12" t="s">
        <v>325</v>
      </c>
      <c r="C5" s="50" t="s">
        <v>337</v>
      </c>
      <c r="D5" s="51" t="s">
        <v>338</v>
      </c>
      <c r="E5" s="51" t="s">
        <v>339</v>
      </c>
      <c r="F5" s="12" t="s">
        <v>340</v>
      </c>
      <c r="G5" s="12">
        <v>1</v>
      </c>
      <c r="H5" s="12" t="s">
        <v>137</v>
      </c>
      <c r="I5" s="12" t="s">
        <v>193</v>
      </c>
      <c r="J5" s="100" t="s">
        <v>341</v>
      </c>
      <c r="K5" s="100" t="s">
        <v>341</v>
      </c>
      <c r="L5" s="50" t="s">
        <v>342</v>
      </c>
      <c r="M5" s="12" t="s">
        <v>31</v>
      </c>
      <c r="N5" s="13">
        <v>45685.779641203699</v>
      </c>
      <c r="O5" s="12">
        <v>1309695208</v>
      </c>
      <c r="P5" s="50"/>
      <c r="Q5" s="12"/>
      <c r="R5" s="13"/>
      <c r="S5" s="115"/>
    </row>
    <row r="6" spans="1:19" ht="22.5" x14ac:dyDescent="0.25">
      <c r="A6" s="114" t="s">
        <v>322</v>
      </c>
      <c r="B6" s="12" t="s">
        <v>325</v>
      </c>
      <c r="C6" s="50" t="s">
        <v>343</v>
      </c>
      <c r="D6" s="51" t="s">
        <v>344</v>
      </c>
      <c r="E6" s="51" t="s">
        <v>345</v>
      </c>
      <c r="F6" s="12" t="s">
        <v>346</v>
      </c>
      <c r="G6" s="12">
        <v>1</v>
      </c>
      <c r="H6" s="12" t="s">
        <v>28</v>
      </c>
      <c r="I6" s="12" t="s">
        <v>193</v>
      </c>
      <c r="J6" s="100" t="s">
        <v>347</v>
      </c>
      <c r="K6" s="100" t="s">
        <v>347</v>
      </c>
      <c r="L6" s="50" t="s">
        <v>331</v>
      </c>
      <c r="M6" s="12" t="s">
        <v>31</v>
      </c>
      <c r="N6" s="13">
        <v>45685.783356481501</v>
      </c>
      <c r="O6" s="12">
        <v>1309696517</v>
      </c>
      <c r="P6" s="50"/>
      <c r="Q6" s="12"/>
      <c r="R6" s="13"/>
      <c r="S6" s="115"/>
    </row>
    <row r="7" spans="1:19" ht="22.5" x14ac:dyDescent="0.25">
      <c r="A7" s="114" t="s">
        <v>322</v>
      </c>
      <c r="B7" s="12" t="s">
        <v>325</v>
      </c>
      <c r="C7" s="50" t="s">
        <v>348</v>
      </c>
      <c r="D7" s="51" t="s">
        <v>349</v>
      </c>
      <c r="E7" s="51" t="s">
        <v>350</v>
      </c>
      <c r="F7" s="12" t="s">
        <v>351</v>
      </c>
      <c r="G7" s="12">
        <v>1</v>
      </c>
      <c r="H7" s="12" t="s">
        <v>352</v>
      </c>
      <c r="I7" s="12" t="s">
        <v>193</v>
      </c>
      <c r="J7" s="100" t="s">
        <v>353</v>
      </c>
      <c r="K7" s="100" t="s">
        <v>353</v>
      </c>
      <c r="L7" s="50" t="s">
        <v>354</v>
      </c>
      <c r="M7" s="12" t="s">
        <v>31</v>
      </c>
      <c r="N7" s="13">
        <v>45685.789351851898</v>
      </c>
      <c r="O7" s="12">
        <v>1309698524</v>
      </c>
      <c r="P7" s="50"/>
      <c r="Q7" s="12"/>
      <c r="R7" s="13"/>
      <c r="S7" s="115"/>
    </row>
    <row r="8" spans="1:19" ht="22.5" x14ac:dyDescent="0.25">
      <c r="A8" s="114" t="s">
        <v>322</v>
      </c>
      <c r="B8" s="12" t="s">
        <v>325</v>
      </c>
      <c r="C8" s="50" t="s">
        <v>355</v>
      </c>
      <c r="D8" s="51" t="s">
        <v>349</v>
      </c>
      <c r="E8" s="51" t="s">
        <v>356</v>
      </c>
      <c r="F8" s="12" t="s">
        <v>357</v>
      </c>
      <c r="G8" s="12">
        <v>2</v>
      </c>
      <c r="H8" s="12" t="s">
        <v>352</v>
      </c>
      <c r="I8" s="12" t="s">
        <v>193</v>
      </c>
      <c r="J8" s="100" t="s">
        <v>358</v>
      </c>
      <c r="K8" s="100" t="s">
        <v>359</v>
      </c>
      <c r="L8" s="50" t="s">
        <v>360</v>
      </c>
      <c r="M8" s="12" t="s">
        <v>31</v>
      </c>
      <c r="N8" s="13">
        <v>45686.5835532407</v>
      </c>
      <c r="O8" s="12">
        <v>1309942907</v>
      </c>
      <c r="P8" s="50"/>
      <c r="Q8" s="12"/>
      <c r="R8" s="13"/>
      <c r="S8" s="115"/>
    </row>
    <row r="9" spans="1:19" ht="22.5" x14ac:dyDescent="0.25">
      <c r="A9" s="114" t="s">
        <v>322</v>
      </c>
      <c r="B9" s="12" t="s">
        <v>325</v>
      </c>
      <c r="C9" s="50" t="s">
        <v>361</v>
      </c>
      <c r="D9" s="50" t="s">
        <v>362</v>
      </c>
      <c r="E9" s="51" t="s">
        <v>363</v>
      </c>
      <c r="F9" s="12" t="s">
        <v>364</v>
      </c>
      <c r="G9" s="12">
        <v>2</v>
      </c>
      <c r="H9" s="12" t="s">
        <v>28</v>
      </c>
      <c r="I9" s="12" t="s">
        <v>55</v>
      </c>
      <c r="J9" s="100" t="s">
        <v>365</v>
      </c>
      <c r="K9" s="100" t="s">
        <v>366</v>
      </c>
      <c r="L9" s="50" t="s">
        <v>331</v>
      </c>
      <c r="M9" s="12" t="s">
        <v>31</v>
      </c>
      <c r="N9" s="13">
        <v>45686.587476851899</v>
      </c>
      <c r="O9" s="12">
        <v>1309945265</v>
      </c>
      <c r="P9" s="50"/>
      <c r="Q9" s="12"/>
      <c r="R9" s="13"/>
      <c r="S9" s="115"/>
    </row>
    <row r="10" spans="1:19" ht="22.5" x14ac:dyDescent="0.25">
      <c r="A10" s="114" t="s">
        <v>322</v>
      </c>
      <c r="B10" s="12" t="s">
        <v>325</v>
      </c>
      <c r="C10" s="50" t="s">
        <v>367</v>
      </c>
      <c r="D10" s="51" t="s">
        <v>368</v>
      </c>
      <c r="E10" s="51" t="s">
        <v>369</v>
      </c>
      <c r="F10" s="12" t="s">
        <v>370</v>
      </c>
      <c r="G10" s="12">
        <v>1</v>
      </c>
      <c r="H10" s="12" t="s">
        <v>352</v>
      </c>
      <c r="I10" s="12" t="s">
        <v>193</v>
      </c>
      <c r="J10" s="100" t="s">
        <v>371</v>
      </c>
      <c r="K10" s="100" t="s">
        <v>371</v>
      </c>
      <c r="L10" s="50" t="s">
        <v>372</v>
      </c>
      <c r="M10" s="12" t="s">
        <v>31</v>
      </c>
      <c r="N10" s="13">
        <v>45686.642337963</v>
      </c>
      <c r="O10" s="12">
        <v>1309978259</v>
      </c>
      <c r="P10" s="50"/>
      <c r="Q10" s="12"/>
      <c r="R10" s="13"/>
      <c r="S10" s="115"/>
    </row>
    <row r="11" spans="1:19" ht="22.5" x14ac:dyDescent="0.25">
      <c r="A11" s="114" t="s">
        <v>322</v>
      </c>
      <c r="B11" s="12" t="s">
        <v>325</v>
      </c>
      <c r="C11" s="50" t="s">
        <v>373</v>
      </c>
      <c r="D11" s="51" t="s">
        <v>374</v>
      </c>
      <c r="E11" s="51" t="s">
        <v>375</v>
      </c>
      <c r="F11" s="12" t="s">
        <v>376</v>
      </c>
      <c r="G11" s="12">
        <v>1</v>
      </c>
      <c r="H11" s="12" t="s">
        <v>352</v>
      </c>
      <c r="I11" s="12" t="s">
        <v>193</v>
      </c>
      <c r="J11" s="100" t="s">
        <v>377</v>
      </c>
      <c r="K11" s="100" t="s">
        <v>377</v>
      </c>
      <c r="L11" s="50" t="s">
        <v>331</v>
      </c>
      <c r="M11" s="12" t="s">
        <v>31</v>
      </c>
      <c r="N11" s="13">
        <v>45686.649178240703</v>
      </c>
      <c r="O11" s="12">
        <v>1309982094</v>
      </c>
      <c r="P11" s="50"/>
      <c r="Q11" s="12"/>
      <c r="R11" s="13"/>
      <c r="S11" s="115"/>
    </row>
    <row r="12" spans="1:19" ht="33.75" x14ac:dyDescent="0.25">
      <c r="A12" s="114" t="s">
        <v>322</v>
      </c>
      <c r="B12" s="12" t="s">
        <v>325</v>
      </c>
      <c r="C12" s="51" t="s">
        <v>378</v>
      </c>
      <c r="D12" s="51" t="s">
        <v>379</v>
      </c>
      <c r="E12" s="51" t="s">
        <v>380</v>
      </c>
      <c r="F12" s="12" t="s">
        <v>381</v>
      </c>
      <c r="G12" s="12">
        <v>4</v>
      </c>
      <c r="H12" s="12" t="s">
        <v>352</v>
      </c>
      <c r="I12" s="12" t="s">
        <v>123</v>
      </c>
      <c r="J12" s="100" t="s">
        <v>382</v>
      </c>
      <c r="K12" s="100" t="s">
        <v>383</v>
      </c>
      <c r="L12" s="50" t="s">
        <v>384</v>
      </c>
      <c r="M12" s="12" t="s">
        <v>31</v>
      </c>
      <c r="N12" s="13">
        <v>45686.658263888901</v>
      </c>
      <c r="O12" s="12">
        <v>1309987387</v>
      </c>
      <c r="P12" s="50"/>
      <c r="Q12" s="12"/>
      <c r="R12" s="13"/>
      <c r="S12" s="115"/>
    </row>
    <row r="13" spans="1:19" ht="22.5" x14ac:dyDescent="0.25">
      <c r="A13" s="114" t="s">
        <v>322</v>
      </c>
      <c r="B13" s="12" t="s">
        <v>325</v>
      </c>
      <c r="C13" s="50" t="s">
        <v>385</v>
      </c>
      <c r="D13" s="51" t="s">
        <v>386</v>
      </c>
      <c r="E13" s="51" t="s">
        <v>387</v>
      </c>
      <c r="F13" s="12" t="s">
        <v>388</v>
      </c>
      <c r="G13" s="12">
        <v>1</v>
      </c>
      <c r="H13" s="12" t="s">
        <v>137</v>
      </c>
      <c r="I13" s="12" t="s">
        <v>193</v>
      </c>
      <c r="J13" s="100" t="s">
        <v>389</v>
      </c>
      <c r="K13" s="100" t="s">
        <v>389</v>
      </c>
      <c r="L13" s="50" t="s">
        <v>390</v>
      </c>
      <c r="M13" s="12" t="s">
        <v>31</v>
      </c>
      <c r="N13" s="13">
        <v>45686.642893518503</v>
      </c>
      <c r="O13" s="12">
        <v>1309978572</v>
      </c>
      <c r="P13" s="50"/>
      <c r="Q13" s="12"/>
      <c r="R13" s="13"/>
      <c r="S13" s="115"/>
    </row>
    <row r="14" spans="1:19" ht="22.5" x14ac:dyDescent="0.25">
      <c r="A14" s="114" t="s">
        <v>322</v>
      </c>
      <c r="B14" s="12" t="s">
        <v>325</v>
      </c>
      <c r="C14" s="51" t="s">
        <v>391</v>
      </c>
      <c r="D14" s="50" t="s">
        <v>392</v>
      </c>
      <c r="E14" s="51" t="s">
        <v>393</v>
      </c>
      <c r="F14" s="12" t="s">
        <v>394</v>
      </c>
      <c r="G14" s="12">
        <v>4</v>
      </c>
      <c r="H14" s="12" t="s">
        <v>28</v>
      </c>
      <c r="I14" s="12" t="s">
        <v>65</v>
      </c>
      <c r="J14" s="100" t="s">
        <v>395</v>
      </c>
      <c r="K14" s="100" t="s">
        <v>396</v>
      </c>
      <c r="L14" s="50" t="s">
        <v>397</v>
      </c>
      <c r="M14" s="12" t="s">
        <v>31</v>
      </c>
      <c r="N14" s="13">
        <v>45686.591307870403</v>
      </c>
      <c r="O14" s="12">
        <v>1309947551</v>
      </c>
      <c r="P14" s="50"/>
      <c r="Q14" s="12"/>
      <c r="R14" s="13"/>
      <c r="S14" s="115"/>
    </row>
    <row r="15" spans="1:19" ht="22.5" x14ac:dyDescent="0.25">
      <c r="A15" s="114" t="s">
        <v>322</v>
      </c>
      <c r="B15" s="12" t="s">
        <v>325</v>
      </c>
      <c r="C15" s="50" t="s">
        <v>398</v>
      </c>
      <c r="D15" s="51" t="s">
        <v>399</v>
      </c>
      <c r="E15" s="51" t="s">
        <v>400</v>
      </c>
      <c r="F15" s="12" t="s">
        <v>401</v>
      </c>
      <c r="G15" s="12">
        <v>2</v>
      </c>
      <c r="H15" s="12" t="s">
        <v>28</v>
      </c>
      <c r="I15" s="12" t="s">
        <v>193</v>
      </c>
      <c r="J15" s="100" t="s">
        <v>402</v>
      </c>
      <c r="K15" s="100" t="s">
        <v>403</v>
      </c>
      <c r="L15" s="50" t="s">
        <v>404</v>
      </c>
      <c r="M15" s="12" t="s">
        <v>31</v>
      </c>
      <c r="N15" s="13">
        <v>45686.581469907404</v>
      </c>
      <c r="O15" s="12">
        <v>1309941635</v>
      </c>
      <c r="P15" s="50"/>
      <c r="Q15" s="12"/>
      <c r="R15" s="13"/>
      <c r="S15" s="115"/>
    </row>
    <row r="16" spans="1:19" ht="33.75" x14ac:dyDescent="0.25">
      <c r="A16" s="114" t="s">
        <v>322</v>
      </c>
      <c r="B16" s="12" t="s">
        <v>325</v>
      </c>
      <c r="C16" s="51" t="s">
        <v>405</v>
      </c>
      <c r="D16" s="50" t="s">
        <v>406</v>
      </c>
      <c r="E16" s="51" t="s">
        <v>407</v>
      </c>
      <c r="F16" s="12" t="s">
        <v>408</v>
      </c>
      <c r="G16" s="14" t="s">
        <v>409</v>
      </c>
      <c r="H16" s="12" t="s">
        <v>137</v>
      </c>
      <c r="I16" s="12" t="s">
        <v>410</v>
      </c>
      <c r="J16" s="100" t="s">
        <v>411</v>
      </c>
      <c r="K16" s="100" t="s">
        <v>412</v>
      </c>
      <c r="L16" s="50" t="s">
        <v>413</v>
      </c>
      <c r="M16" s="12" t="s">
        <v>31</v>
      </c>
      <c r="N16" s="13">
        <v>45685.783333333296</v>
      </c>
      <c r="O16" s="12">
        <v>1309696506</v>
      </c>
      <c r="P16" s="50"/>
      <c r="Q16" s="12"/>
      <c r="R16" s="13"/>
      <c r="S16" s="115"/>
    </row>
    <row r="17" spans="1:19" ht="33.75" x14ac:dyDescent="0.25">
      <c r="A17" s="114" t="s">
        <v>322</v>
      </c>
      <c r="B17" s="12" t="s">
        <v>325</v>
      </c>
      <c r="C17" s="74" t="s">
        <v>414</v>
      </c>
      <c r="D17" s="51" t="s">
        <v>415</v>
      </c>
      <c r="E17" s="51" t="s">
        <v>416</v>
      </c>
      <c r="F17" s="12" t="s">
        <v>417</v>
      </c>
      <c r="G17" s="12">
        <v>20</v>
      </c>
      <c r="H17" s="12" t="s">
        <v>28</v>
      </c>
      <c r="I17" s="12" t="s">
        <v>193</v>
      </c>
      <c r="J17" s="100" t="s">
        <v>418</v>
      </c>
      <c r="K17" s="100" t="s">
        <v>419</v>
      </c>
      <c r="L17" s="50" t="s">
        <v>420</v>
      </c>
      <c r="M17" s="12" t="s">
        <v>31</v>
      </c>
      <c r="N17" s="13">
        <v>45685.794965277797</v>
      </c>
      <c r="O17" s="12">
        <v>1309700511</v>
      </c>
      <c r="P17" s="50"/>
      <c r="Q17" s="12"/>
      <c r="R17" s="13"/>
      <c r="S17" s="115"/>
    </row>
    <row r="18" spans="1:19" ht="22.5" x14ac:dyDescent="0.25">
      <c r="A18" s="114" t="s">
        <v>322</v>
      </c>
      <c r="B18" s="12" t="s">
        <v>325</v>
      </c>
      <c r="C18" s="50" t="s">
        <v>421</v>
      </c>
      <c r="D18" s="51" t="s">
        <v>422</v>
      </c>
      <c r="E18" s="51" t="s">
        <v>423</v>
      </c>
      <c r="F18" s="12" t="s">
        <v>424</v>
      </c>
      <c r="G18" s="12">
        <v>2</v>
      </c>
      <c r="H18" s="12" t="s">
        <v>28</v>
      </c>
      <c r="I18" s="12" t="s">
        <v>193</v>
      </c>
      <c r="J18" s="100" t="s">
        <v>425</v>
      </c>
      <c r="K18" s="100" t="s">
        <v>426</v>
      </c>
      <c r="L18" s="50" t="s">
        <v>427</v>
      </c>
      <c r="M18" s="12" t="s">
        <v>31</v>
      </c>
      <c r="N18" s="13">
        <v>45686.438935185201</v>
      </c>
      <c r="O18" s="12">
        <v>1309857648</v>
      </c>
      <c r="P18" s="50"/>
      <c r="Q18" s="12"/>
      <c r="R18" s="13"/>
      <c r="S18" s="115"/>
    </row>
    <row r="19" spans="1:19" ht="22.5" x14ac:dyDescent="0.25">
      <c r="A19" s="114" t="s">
        <v>322</v>
      </c>
      <c r="B19" s="12" t="s">
        <v>325</v>
      </c>
      <c r="C19" s="50" t="s">
        <v>428</v>
      </c>
      <c r="D19" s="50" t="s">
        <v>406</v>
      </c>
      <c r="E19" s="51" t="s">
        <v>429</v>
      </c>
      <c r="F19" s="12" t="s">
        <v>430</v>
      </c>
      <c r="G19" s="12">
        <v>6</v>
      </c>
      <c r="H19" s="12" t="s">
        <v>28</v>
      </c>
      <c r="I19" s="12" t="s">
        <v>55</v>
      </c>
      <c r="J19" s="100" t="s">
        <v>431</v>
      </c>
      <c r="K19" s="100" t="s">
        <v>432</v>
      </c>
      <c r="L19" s="50" t="s">
        <v>433</v>
      </c>
      <c r="M19" s="12" t="s">
        <v>31</v>
      </c>
      <c r="N19" s="13">
        <v>45686.444444444503</v>
      </c>
      <c r="O19" s="12">
        <v>1309860596</v>
      </c>
      <c r="P19" s="50"/>
      <c r="Q19" s="12"/>
      <c r="R19" s="13"/>
      <c r="S19" s="115"/>
    </row>
    <row r="20" spans="1:19" ht="22.5" x14ac:dyDescent="0.25">
      <c r="A20" s="114" t="s">
        <v>322</v>
      </c>
      <c r="B20" s="12" t="s">
        <v>325</v>
      </c>
      <c r="C20" s="50" t="s">
        <v>434</v>
      </c>
      <c r="D20" s="50" t="s">
        <v>406</v>
      </c>
      <c r="E20" s="51" t="s">
        <v>435</v>
      </c>
      <c r="F20" s="12" t="s">
        <v>436</v>
      </c>
      <c r="G20" s="12">
        <v>6</v>
      </c>
      <c r="H20" s="12" t="s">
        <v>28</v>
      </c>
      <c r="I20" s="12" t="s">
        <v>55</v>
      </c>
      <c r="J20" s="100" t="s">
        <v>437</v>
      </c>
      <c r="K20" s="100" t="s">
        <v>438</v>
      </c>
      <c r="L20" s="50" t="s">
        <v>439</v>
      </c>
      <c r="M20" s="12" t="s">
        <v>31</v>
      </c>
      <c r="N20" s="13">
        <v>45686.456863425898</v>
      </c>
      <c r="O20" s="12">
        <v>1309867373</v>
      </c>
      <c r="P20" s="50"/>
      <c r="Q20" s="12"/>
      <c r="R20" s="13"/>
      <c r="S20" s="115"/>
    </row>
    <row r="21" spans="1:19" ht="45" x14ac:dyDescent="0.25">
      <c r="A21" s="114" t="s">
        <v>322</v>
      </c>
      <c r="B21" s="12" t="s">
        <v>325</v>
      </c>
      <c r="C21" s="51" t="s">
        <v>440</v>
      </c>
      <c r="D21" s="51" t="s">
        <v>441</v>
      </c>
      <c r="E21" s="51" t="s">
        <v>442</v>
      </c>
      <c r="F21" s="12" t="s">
        <v>443</v>
      </c>
      <c r="G21" s="14" t="s">
        <v>444</v>
      </c>
      <c r="H21" s="12" t="s">
        <v>28</v>
      </c>
      <c r="I21" s="12" t="s">
        <v>168</v>
      </c>
      <c r="J21" s="100" t="s">
        <v>445</v>
      </c>
      <c r="K21" s="100" t="s">
        <v>446</v>
      </c>
      <c r="L21" s="50" t="s">
        <v>447</v>
      </c>
      <c r="M21" s="12" t="s">
        <v>31</v>
      </c>
      <c r="N21" s="13">
        <v>45686.462905092601</v>
      </c>
      <c r="O21" s="12">
        <v>1309871001</v>
      </c>
      <c r="P21" s="50"/>
      <c r="Q21" s="12"/>
      <c r="R21" s="13"/>
      <c r="S21" s="115"/>
    </row>
    <row r="22" spans="1:19" ht="33.75" x14ac:dyDescent="0.25">
      <c r="A22" s="114" t="s">
        <v>322</v>
      </c>
      <c r="B22" s="12" t="s">
        <v>325</v>
      </c>
      <c r="C22" s="50" t="s">
        <v>448</v>
      </c>
      <c r="D22" s="51" t="s">
        <v>449</v>
      </c>
      <c r="E22" s="51" t="s">
        <v>450</v>
      </c>
      <c r="F22" s="12" t="s">
        <v>451</v>
      </c>
      <c r="G22" s="12">
        <v>2</v>
      </c>
      <c r="H22" s="12" t="s">
        <v>28</v>
      </c>
      <c r="I22" s="12" t="s">
        <v>193</v>
      </c>
      <c r="J22" s="100" t="s">
        <v>452</v>
      </c>
      <c r="K22" s="100" t="s">
        <v>453</v>
      </c>
      <c r="L22" s="50" t="s">
        <v>454</v>
      </c>
      <c r="M22" s="12" t="s">
        <v>31</v>
      </c>
      <c r="N22" s="13">
        <v>45686.4866666667</v>
      </c>
      <c r="O22" s="12">
        <v>1309885014</v>
      </c>
      <c r="P22" s="50"/>
      <c r="Q22" s="12"/>
      <c r="R22" s="13"/>
      <c r="S22" s="115"/>
    </row>
    <row r="23" spans="1:19" ht="45" x14ac:dyDescent="0.25">
      <c r="A23" s="144" t="s">
        <v>322</v>
      </c>
      <c r="B23" s="67" t="s">
        <v>325</v>
      </c>
      <c r="C23" s="68" t="s">
        <v>455</v>
      </c>
      <c r="D23" s="145" t="s">
        <v>456</v>
      </c>
      <c r="E23" s="145" t="s">
        <v>457</v>
      </c>
      <c r="F23" s="67" t="s">
        <v>458</v>
      </c>
      <c r="G23" s="67">
        <v>2</v>
      </c>
      <c r="H23" s="67" t="s">
        <v>28</v>
      </c>
      <c r="I23" s="67" t="s">
        <v>193</v>
      </c>
      <c r="J23" s="147" t="s">
        <v>459</v>
      </c>
      <c r="K23" s="147" t="s">
        <v>460</v>
      </c>
      <c r="L23" s="50" t="s">
        <v>461</v>
      </c>
      <c r="M23" s="12" t="s">
        <v>31</v>
      </c>
      <c r="N23" s="13">
        <v>45686.468449074098</v>
      </c>
      <c r="O23" s="12">
        <v>1309874400</v>
      </c>
      <c r="P23" s="50"/>
      <c r="Q23" s="12"/>
      <c r="R23" s="13"/>
      <c r="S23" s="115"/>
    </row>
  </sheetData>
  <sheetProtection algorithmName="SHA-512" hashValue="1EKUgHi6xqnV/S3hrbxVfc3h/yUF1c1elJgrbtFXI0mA89SsO3t2dmndPWy36BKe4QI/JY678OdLOYnGSxyroQ==" saltValue="mwDYM76dne5li4Kg+cRA9g==" spinCount="100000" sheet="1" objects="1" scenarios="1"/>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S28"/>
  <sheetViews>
    <sheetView zoomScaleNormal="100" workbookViewId="0"/>
  </sheetViews>
  <sheetFormatPr defaultColWidth="8.7109375" defaultRowHeight="15" x14ac:dyDescent="0.25"/>
  <cols>
    <col min="1" max="1" width="17.140625" customWidth="1"/>
    <col min="2" max="2" width="17.85546875" customWidth="1"/>
    <col min="3" max="3" width="49.85546875" customWidth="1"/>
    <col min="4" max="4" width="14.28515625" customWidth="1"/>
    <col min="5" max="5" width="15.85546875" customWidth="1"/>
    <col min="6" max="6" width="10.42578125" customWidth="1"/>
    <col min="7" max="7" width="6.5703125" customWidth="1"/>
    <col min="8" max="8" width="8.42578125" customWidth="1"/>
    <col min="9" max="9" width="19.5703125" customWidth="1"/>
    <col min="10" max="11" width="11.42578125" customWidth="1"/>
    <col min="12" max="12" width="69.42578125" customWidth="1"/>
    <col min="13" max="13" width="16.28515625" customWidth="1"/>
    <col min="14" max="14" width="14.85546875" customWidth="1"/>
    <col min="15" max="15" width="12" customWidth="1"/>
    <col min="16" max="16" width="69.42578125" customWidth="1"/>
    <col min="17" max="17" width="16.28515625" customWidth="1"/>
    <col min="18" max="18" width="14.85546875" customWidth="1"/>
    <col min="19" max="19" width="12" customWidth="1"/>
  </cols>
  <sheetData>
    <row r="1" spans="1:19" ht="45.75" customHeight="1" thickBot="1" x14ac:dyDescent="0.3">
      <c r="A1" s="3" t="s">
        <v>0</v>
      </c>
      <c r="B1" s="4" t="s">
        <v>1</v>
      </c>
      <c r="C1" s="4" t="s">
        <v>2</v>
      </c>
      <c r="D1" s="4" t="s">
        <v>3</v>
      </c>
      <c r="E1" s="4" t="s">
        <v>4</v>
      </c>
      <c r="F1" s="4" t="s">
        <v>5</v>
      </c>
      <c r="G1" s="4" t="s">
        <v>6</v>
      </c>
      <c r="H1" s="4" t="s">
        <v>7</v>
      </c>
      <c r="I1" s="4" t="s">
        <v>8</v>
      </c>
      <c r="J1" s="4" t="s">
        <v>9</v>
      </c>
      <c r="K1" s="5" t="s">
        <v>10</v>
      </c>
      <c r="L1" s="4" t="s">
        <v>11</v>
      </c>
      <c r="M1" s="4" t="s">
        <v>12</v>
      </c>
      <c r="N1" s="4" t="s">
        <v>13</v>
      </c>
      <c r="O1" s="6" t="s">
        <v>14</v>
      </c>
      <c r="P1" s="4" t="s">
        <v>15</v>
      </c>
      <c r="Q1" s="4" t="s">
        <v>12</v>
      </c>
      <c r="R1" s="4" t="s">
        <v>13</v>
      </c>
      <c r="S1" s="6" t="s">
        <v>14</v>
      </c>
    </row>
    <row r="2" spans="1:19" ht="45.75" thickBot="1" x14ac:dyDescent="0.3">
      <c r="A2" s="92" t="s">
        <v>462</v>
      </c>
      <c r="B2" s="93" t="s">
        <v>764</v>
      </c>
      <c r="C2" s="94" t="s">
        <v>765</v>
      </c>
      <c r="D2" s="95" t="s">
        <v>3</v>
      </c>
      <c r="E2" s="95" t="s">
        <v>19</v>
      </c>
      <c r="F2" s="96" t="s">
        <v>766</v>
      </c>
      <c r="G2" s="93" t="s">
        <v>6</v>
      </c>
      <c r="H2" s="93" t="s">
        <v>7</v>
      </c>
      <c r="I2" s="30" t="s">
        <v>8</v>
      </c>
      <c r="J2" s="32" t="s">
        <v>21</v>
      </c>
      <c r="K2" s="33" t="s">
        <v>10</v>
      </c>
      <c r="L2" s="178" t="s">
        <v>22</v>
      </c>
      <c r="M2" s="109" t="s">
        <v>12</v>
      </c>
      <c r="N2" s="109" t="s">
        <v>13</v>
      </c>
      <c r="O2" s="109" t="s">
        <v>14</v>
      </c>
      <c r="P2" s="109" t="s">
        <v>22</v>
      </c>
      <c r="Q2" s="109" t="s">
        <v>12</v>
      </c>
      <c r="R2" s="109" t="s">
        <v>13</v>
      </c>
      <c r="S2" s="121" t="s">
        <v>14</v>
      </c>
    </row>
    <row r="3" spans="1:19" ht="45" x14ac:dyDescent="0.25">
      <c r="A3" s="139" t="s">
        <v>462</v>
      </c>
      <c r="B3" s="66" t="s">
        <v>764</v>
      </c>
      <c r="C3" s="140" t="s">
        <v>554</v>
      </c>
      <c r="D3" s="140" t="s">
        <v>316</v>
      </c>
      <c r="E3" s="140" t="s">
        <v>555</v>
      </c>
      <c r="F3" s="66"/>
      <c r="G3" s="66">
        <v>6</v>
      </c>
      <c r="H3" s="66" t="s">
        <v>28</v>
      </c>
      <c r="I3" s="179" t="s">
        <v>107</v>
      </c>
      <c r="J3" s="142">
        <v>400</v>
      </c>
      <c r="K3" s="142">
        <f t="shared" ref="K3" si="0">J3*G3</f>
        <v>2400</v>
      </c>
      <c r="L3" s="50" t="s">
        <v>556</v>
      </c>
      <c r="M3" s="12" t="s">
        <v>42</v>
      </c>
      <c r="N3" s="13">
        <v>46206.344328703701</v>
      </c>
      <c r="O3" s="12">
        <v>1476431026</v>
      </c>
      <c r="P3" s="50" t="s">
        <v>557</v>
      </c>
      <c r="Q3" s="12" t="s">
        <v>42</v>
      </c>
      <c r="R3" s="13">
        <v>46242.518564814804</v>
      </c>
      <c r="S3" s="115">
        <v>1486796310</v>
      </c>
    </row>
    <row r="4" spans="1:19" ht="90.75" thickBot="1" x14ac:dyDescent="0.3">
      <c r="A4" s="144" t="s">
        <v>462</v>
      </c>
      <c r="B4" s="67" t="s">
        <v>764</v>
      </c>
      <c r="C4" s="68" t="s">
        <v>562</v>
      </c>
      <c r="D4" s="68" t="s">
        <v>563</v>
      </c>
      <c r="E4" s="68" t="s">
        <v>564</v>
      </c>
      <c r="F4" s="67"/>
      <c r="G4" s="67">
        <v>1</v>
      </c>
      <c r="H4" s="67" t="s">
        <v>28</v>
      </c>
      <c r="I4" s="69" t="s">
        <v>107</v>
      </c>
      <c r="J4" s="104">
        <v>2820.49</v>
      </c>
      <c r="K4" s="104">
        <v>2820.49</v>
      </c>
      <c r="L4" s="50" t="s">
        <v>565</v>
      </c>
      <c r="M4" s="12" t="s">
        <v>42</v>
      </c>
      <c r="N4" s="13">
        <v>46241.515706018501</v>
      </c>
      <c r="O4" s="12">
        <v>1486558235</v>
      </c>
      <c r="P4" s="50"/>
      <c r="Q4" s="12"/>
      <c r="R4" s="13"/>
      <c r="S4" s="115"/>
    </row>
    <row r="5" spans="1:19" ht="45.75" thickBot="1" x14ac:dyDescent="0.3">
      <c r="A5" s="29" t="s">
        <v>462</v>
      </c>
      <c r="B5" s="30" t="s">
        <v>463</v>
      </c>
      <c r="C5" s="193" t="s">
        <v>464</v>
      </c>
      <c r="D5" s="83" t="s">
        <v>3</v>
      </c>
      <c r="E5" s="31" t="s">
        <v>19</v>
      </c>
      <c r="F5" s="31" t="s">
        <v>465</v>
      </c>
      <c r="G5" s="30" t="s">
        <v>6</v>
      </c>
      <c r="H5" s="30" t="s">
        <v>7</v>
      </c>
      <c r="I5" s="30" t="s">
        <v>8</v>
      </c>
      <c r="J5" s="32" t="s">
        <v>21</v>
      </c>
      <c r="K5" s="33" t="s">
        <v>10</v>
      </c>
      <c r="L5" s="178" t="s">
        <v>22</v>
      </c>
      <c r="M5" s="109" t="s">
        <v>12</v>
      </c>
      <c r="N5" s="109" t="s">
        <v>13</v>
      </c>
      <c r="O5" s="109" t="s">
        <v>14</v>
      </c>
      <c r="P5" s="109" t="s">
        <v>22</v>
      </c>
      <c r="Q5" s="109" t="s">
        <v>12</v>
      </c>
      <c r="R5" s="109" t="s">
        <v>13</v>
      </c>
      <c r="S5" s="121" t="s">
        <v>14</v>
      </c>
    </row>
    <row r="6" spans="1:19" ht="113.25" thickBot="1" x14ac:dyDescent="0.3">
      <c r="A6" s="181" t="s">
        <v>462</v>
      </c>
      <c r="B6" s="87" t="s">
        <v>463</v>
      </c>
      <c r="C6" s="182" t="s">
        <v>466</v>
      </c>
      <c r="D6" s="182" t="s">
        <v>467</v>
      </c>
      <c r="E6" s="182" t="s">
        <v>468</v>
      </c>
      <c r="F6" s="183" t="s">
        <v>469</v>
      </c>
      <c r="G6" s="183">
        <v>8</v>
      </c>
      <c r="H6" s="183" t="s">
        <v>28</v>
      </c>
      <c r="I6" s="183" t="s">
        <v>470</v>
      </c>
      <c r="J6" s="184">
        <v>158.99</v>
      </c>
      <c r="K6" s="185">
        <f t="shared" ref="K6" si="1">G6*J6</f>
        <v>1271.92</v>
      </c>
      <c r="L6" s="50" t="s">
        <v>471</v>
      </c>
      <c r="M6" s="12" t="s">
        <v>31</v>
      </c>
      <c r="N6" s="13">
        <v>45855.597453703696</v>
      </c>
      <c r="O6" s="12">
        <v>1362938902</v>
      </c>
      <c r="P6" s="50"/>
      <c r="Q6" s="12"/>
      <c r="R6" s="13"/>
      <c r="S6" s="115"/>
    </row>
    <row r="7" spans="1:19" ht="45.75" thickBot="1" x14ac:dyDescent="0.3">
      <c r="A7" s="29" t="s">
        <v>462</v>
      </c>
      <c r="B7" s="30" t="s">
        <v>472</v>
      </c>
      <c r="C7" s="193" t="s">
        <v>473</v>
      </c>
      <c r="D7" s="83" t="s">
        <v>3</v>
      </c>
      <c r="E7" s="31" t="s">
        <v>19</v>
      </c>
      <c r="F7" s="31" t="s">
        <v>474</v>
      </c>
      <c r="G7" s="30" t="s">
        <v>6</v>
      </c>
      <c r="H7" s="30" t="s">
        <v>7</v>
      </c>
      <c r="I7" s="30" t="s">
        <v>8</v>
      </c>
      <c r="J7" s="32" t="s">
        <v>21</v>
      </c>
      <c r="K7" s="33" t="s">
        <v>10</v>
      </c>
      <c r="L7" s="178" t="s">
        <v>22</v>
      </c>
      <c r="M7" s="109" t="s">
        <v>12</v>
      </c>
      <c r="N7" s="109" t="s">
        <v>13</v>
      </c>
      <c r="O7" s="109" t="s">
        <v>14</v>
      </c>
      <c r="P7" s="109" t="s">
        <v>22</v>
      </c>
      <c r="Q7" s="109" t="s">
        <v>12</v>
      </c>
      <c r="R7" s="109" t="s">
        <v>13</v>
      </c>
      <c r="S7" s="121" t="s">
        <v>14</v>
      </c>
    </row>
    <row r="8" spans="1:19" ht="22.5" x14ac:dyDescent="0.25">
      <c r="A8" s="139" t="s">
        <v>462</v>
      </c>
      <c r="B8" s="66" t="s">
        <v>472</v>
      </c>
      <c r="C8" s="140" t="s">
        <v>475</v>
      </c>
      <c r="D8" s="140" t="s">
        <v>476</v>
      </c>
      <c r="E8" s="140" t="s">
        <v>477</v>
      </c>
      <c r="F8" s="66" t="s">
        <v>478</v>
      </c>
      <c r="G8" s="186" t="s">
        <v>479</v>
      </c>
      <c r="H8" s="180" t="s">
        <v>28</v>
      </c>
      <c r="I8" s="66" t="s">
        <v>480</v>
      </c>
      <c r="J8" s="187" t="s">
        <v>481</v>
      </c>
      <c r="K8" s="188" t="s">
        <v>482</v>
      </c>
      <c r="L8" s="50" t="s">
        <v>483</v>
      </c>
      <c r="M8" s="12" t="s">
        <v>42</v>
      </c>
      <c r="N8" s="13">
        <v>46176.701516203699</v>
      </c>
      <c r="O8" s="12">
        <v>1467266969</v>
      </c>
      <c r="P8" s="50"/>
      <c r="Q8" s="12"/>
      <c r="R8" s="13"/>
      <c r="S8" s="115"/>
    </row>
    <row r="9" spans="1:19" ht="22.5" x14ac:dyDescent="0.25">
      <c r="A9" s="114" t="s">
        <v>462</v>
      </c>
      <c r="B9" s="12" t="s">
        <v>472</v>
      </c>
      <c r="C9" s="50" t="s">
        <v>484</v>
      </c>
      <c r="D9" s="50" t="s">
        <v>476</v>
      </c>
      <c r="E9" s="50" t="s">
        <v>485</v>
      </c>
      <c r="F9" s="12" t="s">
        <v>486</v>
      </c>
      <c r="G9" s="72" t="s">
        <v>479</v>
      </c>
      <c r="H9" s="58" t="s">
        <v>28</v>
      </c>
      <c r="I9" s="12" t="s">
        <v>480</v>
      </c>
      <c r="J9" s="97" t="s">
        <v>487</v>
      </c>
      <c r="K9" s="98" t="s">
        <v>488</v>
      </c>
      <c r="L9" s="50" t="s">
        <v>483</v>
      </c>
      <c r="M9" s="12" t="s">
        <v>42</v>
      </c>
      <c r="N9" s="13">
        <v>46176.704305555599</v>
      </c>
      <c r="O9" s="12">
        <v>1467268315</v>
      </c>
      <c r="P9" s="50"/>
      <c r="Q9" s="12"/>
      <c r="R9" s="13"/>
      <c r="S9" s="115"/>
    </row>
    <row r="10" spans="1:19" ht="22.5" x14ac:dyDescent="0.25">
      <c r="A10" s="114" t="s">
        <v>462</v>
      </c>
      <c r="B10" s="12" t="s">
        <v>472</v>
      </c>
      <c r="C10" s="50" t="s">
        <v>551</v>
      </c>
      <c r="D10" s="50" t="s">
        <v>522</v>
      </c>
      <c r="E10" s="50" t="s">
        <v>552</v>
      </c>
      <c r="F10" s="12"/>
      <c r="G10" s="12">
        <v>2</v>
      </c>
      <c r="H10" s="12" t="s">
        <v>28</v>
      </c>
      <c r="I10" s="48" t="s">
        <v>107</v>
      </c>
      <c r="J10" s="99">
        <v>41.77</v>
      </c>
      <c r="K10" s="99">
        <f>J10*G10</f>
        <v>83.54</v>
      </c>
      <c r="L10" s="50" t="s">
        <v>553</v>
      </c>
      <c r="M10" s="12" t="s">
        <v>42</v>
      </c>
      <c r="N10" s="13">
        <v>46176.708344907398</v>
      </c>
      <c r="O10" s="12">
        <v>1467270281</v>
      </c>
      <c r="P10" s="50"/>
      <c r="Q10" s="12"/>
      <c r="R10" s="13"/>
      <c r="S10" s="115"/>
    </row>
    <row r="11" spans="1:19" ht="56.25" x14ac:dyDescent="0.25">
      <c r="A11" s="114" t="s">
        <v>462</v>
      </c>
      <c r="B11" s="12" t="s">
        <v>472</v>
      </c>
      <c r="C11" s="50" t="s">
        <v>489</v>
      </c>
      <c r="D11" s="50" t="s">
        <v>490</v>
      </c>
      <c r="E11" s="50">
        <v>6070</v>
      </c>
      <c r="F11" s="12" t="s">
        <v>491</v>
      </c>
      <c r="G11" s="12">
        <v>3</v>
      </c>
      <c r="H11" s="12" t="s">
        <v>28</v>
      </c>
      <c r="I11" s="45" t="s">
        <v>29</v>
      </c>
      <c r="J11" s="71">
        <v>6320</v>
      </c>
      <c r="K11" s="99">
        <v>18960</v>
      </c>
      <c r="L11" s="50" t="s">
        <v>492</v>
      </c>
      <c r="M11" s="12" t="s">
        <v>42</v>
      </c>
      <c r="N11" s="13">
        <v>46177.872893518499</v>
      </c>
      <c r="O11" s="12">
        <v>1467723271</v>
      </c>
      <c r="P11" s="50"/>
      <c r="Q11" s="12"/>
      <c r="R11" s="13"/>
      <c r="S11" s="115"/>
    </row>
    <row r="12" spans="1:19" ht="56.25" x14ac:dyDescent="0.25">
      <c r="A12" s="117" t="s">
        <v>462</v>
      </c>
      <c r="B12" s="57" t="s">
        <v>472</v>
      </c>
      <c r="C12" s="75" t="s">
        <v>751</v>
      </c>
      <c r="D12" s="75" t="s">
        <v>752</v>
      </c>
      <c r="E12" s="75">
        <v>6000</v>
      </c>
      <c r="F12" s="76" t="s">
        <v>753</v>
      </c>
      <c r="G12" s="76">
        <v>1</v>
      </c>
      <c r="H12" s="77" t="s">
        <v>28</v>
      </c>
      <c r="I12" s="45" t="s">
        <v>29</v>
      </c>
      <c r="J12" s="103">
        <v>2800</v>
      </c>
      <c r="K12" s="99">
        <f t="shared" ref="K12" si="2">G12*J12</f>
        <v>2800</v>
      </c>
      <c r="L12" s="50" t="s">
        <v>492</v>
      </c>
      <c r="M12" s="12"/>
      <c r="N12" s="13"/>
      <c r="O12" s="12"/>
      <c r="P12" s="50"/>
      <c r="Q12" s="12"/>
      <c r="R12" s="13"/>
      <c r="S12" s="115"/>
    </row>
    <row r="13" spans="1:19" ht="409.5" x14ac:dyDescent="0.25">
      <c r="A13" s="114" t="s">
        <v>462</v>
      </c>
      <c r="B13" s="57" t="s">
        <v>472</v>
      </c>
      <c r="C13" s="50" t="s">
        <v>504</v>
      </c>
      <c r="D13" s="50" t="s">
        <v>505</v>
      </c>
      <c r="E13" s="50" t="s">
        <v>506</v>
      </c>
      <c r="F13" s="12"/>
      <c r="G13" s="12" t="s">
        <v>506</v>
      </c>
      <c r="H13" s="12" t="s">
        <v>505</v>
      </c>
      <c r="I13" s="48" t="s">
        <v>107</v>
      </c>
      <c r="J13" s="99"/>
      <c r="K13" s="99"/>
      <c r="L13" s="50" t="s">
        <v>507</v>
      </c>
      <c r="M13" s="12" t="s">
        <v>42</v>
      </c>
      <c r="N13" s="13">
        <v>46134.646226851903</v>
      </c>
      <c r="O13" s="12">
        <v>1453897584</v>
      </c>
      <c r="P13" s="50"/>
      <c r="Q13" s="12"/>
      <c r="R13" s="13"/>
      <c r="S13" s="115"/>
    </row>
    <row r="14" spans="1:19" ht="45" x14ac:dyDescent="0.25">
      <c r="A14" s="114" t="s">
        <v>462</v>
      </c>
      <c r="B14" s="57" t="s">
        <v>472</v>
      </c>
      <c r="C14" s="50" t="s">
        <v>508</v>
      </c>
      <c r="D14" s="50" t="s">
        <v>509</v>
      </c>
      <c r="E14" s="50" t="s">
        <v>510</v>
      </c>
      <c r="F14" s="12"/>
      <c r="G14" s="12">
        <v>2</v>
      </c>
      <c r="H14" s="12" t="s">
        <v>28</v>
      </c>
      <c r="I14" s="48" t="s">
        <v>107</v>
      </c>
      <c r="J14" s="99">
        <v>878.69</v>
      </c>
      <c r="K14" s="99">
        <f t="shared" ref="K14:K24" si="3">J14*G14</f>
        <v>1757.38</v>
      </c>
      <c r="L14" s="50" t="s">
        <v>511</v>
      </c>
      <c r="M14" s="12" t="s">
        <v>42</v>
      </c>
      <c r="N14" s="13">
        <v>46176.6339351852</v>
      </c>
      <c r="O14" s="12">
        <v>1467231378</v>
      </c>
      <c r="P14" s="50" t="s">
        <v>512</v>
      </c>
      <c r="Q14" s="12" t="s">
        <v>42</v>
      </c>
      <c r="R14" s="13">
        <v>46177.888530092598</v>
      </c>
      <c r="S14" s="115">
        <v>1467727608</v>
      </c>
    </row>
    <row r="15" spans="1:19" ht="78.75" x14ac:dyDescent="0.25">
      <c r="A15" s="114" t="s">
        <v>462</v>
      </c>
      <c r="B15" s="57" t="s">
        <v>472</v>
      </c>
      <c r="C15" s="50" t="s">
        <v>513</v>
      </c>
      <c r="D15" s="50" t="s">
        <v>509</v>
      </c>
      <c r="E15" s="50" t="s">
        <v>514</v>
      </c>
      <c r="F15" s="12"/>
      <c r="G15" s="12">
        <v>2</v>
      </c>
      <c r="H15" s="12" t="s">
        <v>28</v>
      </c>
      <c r="I15" s="48" t="s">
        <v>107</v>
      </c>
      <c r="J15" s="99">
        <v>502.2</v>
      </c>
      <c r="K15" s="99">
        <f t="shared" si="3"/>
        <v>1004.4</v>
      </c>
      <c r="L15" s="50" t="s">
        <v>515</v>
      </c>
      <c r="M15" s="12" t="s">
        <v>42</v>
      </c>
      <c r="N15" s="13">
        <v>46177.898726851898</v>
      </c>
      <c r="O15" s="12">
        <v>1467730340</v>
      </c>
      <c r="P15" s="50"/>
      <c r="Q15" s="12"/>
      <c r="R15" s="13"/>
      <c r="S15" s="115"/>
    </row>
    <row r="16" spans="1:19" ht="67.5" x14ac:dyDescent="0.25">
      <c r="A16" s="114" t="s">
        <v>462</v>
      </c>
      <c r="B16" s="57" t="s">
        <v>472</v>
      </c>
      <c r="C16" s="50" t="s">
        <v>516</v>
      </c>
      <c r="D16" s="50" t="s">
        <v>517</v>
      </c>
      <c r="E16" s="50" t="s">
        <v>518</v>
      </c>
      <c r="F16" s="12"/>
      <c r="G16" s="12">
        <v>4</v>
      </c>
      <c r="H16" s="12" t="s">
        <v>28</v>
      </c>
      <c r="I16" s="48" t="s">
        <v>107</v>
      </c>
      <c r="J16" s="99">
        <v>352.28</v>
      </c>
      <c r="K16" s="99">
        <f t="shared" si="3"/>
        <v>1409.12</v>
      </c>
      <c r="L16" s="50" t="s">
        <v>519</v>
      </c>
      <c r="M16" s="12" t="s">
        <v>42</v>
      </c>
      <c r="N16" s="13">
        <v>46176.6659490741</v>
      </c>
      <c r="O16" s="12">
        <v>1467248515</v>
      </c>
      <c r="P16" s="50" t="s">
        <v>520</v>
      </c>
      <c r="Q16" s="12" t="s">
        <v>42</v>
      </c>
      <c r="R16" s="13">
        <v>46177.924884259301</v>
      </c>
      <c r="S16" s="115">
        <v>1467737017</v>
      </c>
    </row>
    <row r="17" spans="1:19" ht="67.5" x14ac:dyDescent="0.25">
      <c r="A17" s="114" t="s">
        <v>462</v>
      </c>
      <c r="B17" s="57" t="s">
        <v>472</v>
      </c>
      <c r="C17" s="50" t="s">
        <v>521</v>
      </c>
      <c r="D17" s="50" t="s">
        <v>522</v>
      </c>
      <c r="E17" s="50" t="s">
        <v>523</v>
      </c>
      <c r="F17" s="12"/>
      <c r="G17" s="12">
        <v>12</v>
      </c>
      <c r="H17" s="12" t="s">
        <v>28</v>
      </c>
      <c r="I17" s="48" t="s">
        <v>107</v>
      </c>
      <c r="J17" s="99">
        <v>40.090000000000003</v>
      </c>
      <c r="K17" s="99">
        <f t="shared" si="3"/>
        <v>481.08000000000004</v>
      </c>
      <c r="L17" s="50" t="s">
        <v>524</v>
      </c>
      <c r="M17" s="12" t="s">
        <v>42</v>
      </c>
      <c r="N17" s="13">
        <v>46177.9050810185</v>
      </c>
      <c r="O17" s="12">
        <v>1467731994</v>
      </c>
      <c r="P17" s="50"/>
      <c r="Q17" s="12"/>
      <c r="R17" s="13"/>
      <c r="S17" s="115"/>
    </row>
    <row r="18" spans="1:19" ht="67.5" x14ac:dyDescent="0.25">
      <c r="A18" s="114" t="s">
        <v>462</v>
      </c>
      <c r="B18" s="57" t="s">
        <v>472</v>
      </c>
      <c r="C18" s="50" t="s">
        <v>525</v>
      </c>
      <c r="D18" s="50" t="s">
        <v>522</v>
      </c>
      <c r="E18" s="50" t="s">
        <v>526</v>
      </c>
      <c r="F18" s="12"/>
      <c r="G18" s="12">
        <v>12</v>
      </c>
      <c r="H18" s="12" t="s">
        <v>28</v>
      </c>
      <c r="I18" s="48" t="s">
        <v>107</v>
      </c>
      <c r="J18" s="99">
        <v>40.53</v>
      </c>
      <c r="K18" s="99">
        <f t="shared" si="3"/>
        <v>486.36</v>
      </c>
      <c r="L18" s="50" t="s">
        <v>527</v>
      </c>
      <c r="M18" s="12" t="s">
        <v>42</v>
      </c>
      <c r="N18" s="13">
        <v>46177.909988425898</v>
      </c>
      <c r="O18" s="12">
        <v>1467733242</v>
      </c>
      <c r="P18" s="50"/>
      <c r="Q18" s="12"/>
      <c r="R18" s="13"/>
      <c r="S18" s="115"/>
    </row>
    <row r="19" spans="1:19" ht="67.5" x14ac:dyDescent="0.25">
      <c r="A19" s="114" t="s">
        <v>462</v>
      </c>
      <c r="B19" s="57" t="s">
        <v>472</v>
      </c>
      <c r="C19" s="50" t="s">
        <v>528</v>
      </c>
      <c r="D19" s="50" t="s">
        <v>522</v>
      </c>
      <c r="E19" s="50" t="s">
        <v>529</v>
      </c>
      <c r="F19" s="12"/>
      <c r="G19" s="12">
        <v>12</v>
      </c>
      <c r="H19" s="12" t="s">
        <v>28</v>
      </c>
      <c r="I19" s="48" t="s">
        <v>107</v>
      </c>
      <c r="J19" s="99">
        <v>39.31</v>
      </c>
      <c r="K19" s="99">
        <f t="shared" si="3"/>
        <v>471.72</v>
      </c>
      <c r="L19" s="50" t="s">
        <v>530</v>
      </c>
      <c r="M19" s="12" t="s">
        <v>42</v>
      </c>
      <c r="N19" s="13">
        <v>46176.670034722199</v>
      </c>
      <c r="O19" s="12">
        <v>1467250777</v>
      </c>
      <c r="P19" s="50" t="s">
        <v>531</v>
      </c>
      <c r="Q19" s="12" t="s">
        <v>42</v>
      </c>
      <c r="R19" s="13">
        <v>46177.913692129601</v>
      </c>
      <c r="S19" s="115">
        <v>1467734188</v>
      </c>
    </row>
    <row r="20" spans="1:19" ht="67.5" x14ac:dyDescent="0.25">
      <c r="A20" s="114" t="s">
        <v>462</v>
      </c>
      <c r="B20" s="57" t="s">
        <v>472</v>
      </c>
      <c r="C20" s="50" t="s">
        <v>532</v>
      </c>
      <c r="D20" s="50" t="s">
        <v>522</v>
      </c>
      <c r="E20" s="50" t="s">
        <v>533</v>
      </c>
      <c r="F20" s="12"/>
      <c r="G20" s="12">
        <v>12</v>
      </c>
      <c r="H20" s="12" t="s">
        <v>28</v>
      </c>
      <c r="I20" s="48" t="s">
        <v>107</v>
      </c>
      <c r="J20" s="99">
        <v>69.25</v>
      </c>
      <c r="K20" s="99">
        <f t="shared" si="3"/>
        <v>831</v>
      </c>
      <c r="L20" s="50" t="s">
        <v>534</v>
      </c>
      <c r="M20" s="12" t="s">
        <v>42</v>
      </c>
      <c r="N20" s="13">
        <v>46176.668287036999</v>
      </c>
      <c r="O20" s="12">
        <v>1467249842</v>
      </c>
      <c r="P20" s="50" t="s">
        <v>535</v>
      </c>
      <c r="Q20" s="12" t="s">
        <v>42</v>
      </c>
      <c r="R20" s="13">
        <v>46177.918067129598</v>
      </c>
      <c r="S20" s="115">
        <v>1467735310</v>
      </c>
    </row>
    <row r="21" spans="1:19" ht="67.5" x14ac:dyDescent="0.25">
      <c r="A21" s="114" t="s">
        <v>462</v>
      </c>
      <c r="B21" s="57" t="s">
        <v>472</v>
      </c>
      <c r="C21" s="50" t="s">
        <v>536</v>
      </c>
      <c r="D21" s="50" t="s">
        <v>509</v>
      </c>
      <c r="E21" s="50" t="s">
        <v>537</v>
      </c>
      <c r="F21" s="12"/>
      <c r="G21" s="12">
        <v>4</v>
      </c>
      <c r="H21" s="12" t="s">
        <v>28</v>
      </c>
      <c r="I21" s="48" t="s">
        <v>107</v>
      </c>
      <c r="J21" s="99">
        <v>466.19</v>
      </c>
      <c r="K21" s="99">
        <f t="shared" si="3"/>
        <v>1864.76</v>
      </c>
      <c r="L21" s="50" t="s">
        <v>538</v>
      </c>
      <c r="M21" s="12" t="s">
        <v>42</v>
      </c>
      <c r="N21" s="13">
        <v>46177.929756944497</v>
      </c>
      <c r="O21" s="12">
        <v>1467738197</v>
      </c>
      <c r="P21" s="50"/>
      <c r="Q21" s="12"/>
      <c r="R21" s="13"/>
      <c r="S21" s="115"/>
    </row>
    <row r="22" spans="1:19" ht="67.5" x14ac:dyDescent="0.25">
      <c r="A22" s="114" t="s">
        <v>462</v>
      </c>
      <c r="B22" s="57" t="s">
        <v>472</v>
      </c>
      <c r="C22" s="50" t="s">
        <v>539</v>
      </c>
      <c r="D22" s="50" t="s">
        <v>540</v>
      </c>
      <c r="E22" s="50" t="s">
        <v>541</v>
      </c>
      <c r="F22" s="12"/>
      <c r="G22" s="12">
        <v>4</v>
      </c>
      <c r="H22" s="12" t="s">
        <v>28</v>
      </c>
      <c r="I22" s="48" t="s">
        <v>107</v>
      </c>
      <c r="J22" s="99">
        <v>461.45</v>
      </c>
      <c r="K22" s="99">
        <f t="shared" si="3"/>
        <v>1845.8</v>
      </c>
      <c r="L22" s="50" t="s">
        <v>542</v>
      </c>
      <c r="M22" s="12" t="s">
        <v>42</v>
      </c>
      <c r="N22" s="13">
        <v>46177.935486111099</v>
      </c>
      <c r="O22" s="12">
        <v>1467739525</v>
      </c>
      <c r="P22" s="50" t="s">
        <v>543</v>
      </c>
      <c r="Q22" s="12" t="s">
        <v>42</v>
      </c>
      <c r="R22" s="13">
        <v>46176.648831018501</v>
      </c>
      <c r="S22" s="115">
        <v>1467239446</v>
      </c>
    </row>
    <row r="23" spans="1:19" ht="78.75" x14ac:dyDescent="0.25">
      <c r="A23" s="114" t="s">
        <v>462</v>
      </c>
      <c r="B23" s="57" t="s">
        <v>472</v>
      </c>
      <c r="C23" s="50" t="s">
        <v>544</v>
      </c>
      <c r="D23" s="50" t="s">
        <v>540</v>
      </c>
      <c r="E23" s="50" t="s">
        <v>545</v>
      </c>
      <c r="F23" s="12"/>
      <c r="G23" s="12">
        <v>4</v>
      </c>
      <c r="H23" s="12" t="s">
        <v>28</v>
      </c>
      <c r="I23" s="48" t="s">
        <v>107</v>
      </c>
      <c r="J23" s="99">
        <v>119.21</v>
      </c>
      <c r="K23" s="99">
        <f t="shared" si="3"/>
        <v>476.84</v>
      </c>
      <c r="L23" s="50" t="s">
        <v>546</v>
      </c>
      <c r="M23" s="12" t="s">
        <v>42</v>
      </c>
      <c r="N23" s="13">
        <v>46177.940266203703</v>
      </c>
      <c r="O23" s="12">
        <v>1467740661</v>
      </c>
      <c r="P23" s="50"/>
      <c r="Q23" s="12"/>
      <c r="R23" s="13"/>
      <c r="S23" s="115"/>
    </row>
    <row r="24" spans="1:19" ht="79.5" thickBot="1" x14ac:dyDescent="0.3">
      <c r="A24" s="144" t="s">
        <v>462</v>
      </c>
      <c r="B24" s="189" t="s">
        <v>472</v>
      </c>
      <c r="C24" s="68" t="s">
        <v>547</v>
      </c>
      <c r="D24" s="68" t="s">
        <v>548</v>
      </c>
      <c r="E24" s="68" t="s">
        <v>549</v>
      </c>
      <c r="F24" s="67"/>
      <c r="G24" s="67">
        <v>4</v>
      </c>
      <c r="H24" s="67" t="s">
        <v>28</v>
      </c>
      <c r="I24" s="69" t="s">
        <v>107</v>
      </c>
      <c r="J24" s="104">
        <v>88</v>
      </c>
      <c r="K24" s="104">
        <f t="shared" si="3"/>
        <v>352</v>
      </c>
      <c r="L24" s="50" t="s">
        <v>550</v>
      </c>
      <c r="M24" s="12" t="s">
        <v>42</v>
      </c>
      <c r="N24" s="13">
        <v>46177.948495370401</v>
      </c>
      <c r="O24" s="12">
        <v>1467742514</v>
      </c>
      <c r="P24" s="50"/>
      <c r="Q24" s="12"/>
      <c r="R24" s="13"/>
      <c r="S24" s="115"/>
    </row>
    <row r="25" spans="1:19" ht="45.75" thickBot="1" x14ac:dyDescent="0.3">
      <c r="A25" s="29" t="s">
        <v>462</v>
      </c>
      <c r="B25" s="30" t="s">
        <v>493</v>
      </c>
      <c r="C25" s="193" t="s">
        <v>494</v>
      </c>
      <c r="D25" s="83" t="s">
        <v>3</v>
      </c>
      <c r="E25" s="31" t="s">
        <v>19</v>
      </c>
      <c r="F25" s="31" t="s">
        <v>495</v>
      </c>
      <c r="G25" s="30" t="s">
        <v>6</v>
      </c>
      <c r="H25" s="30" t="s">
        <v>7</v>
      </c>
      <c r="I25" s="30" t="s">
        <v>8</v>
      </c>
      <c r="J25" s="32" t="s">
        <v>21</v>
      </c>
      <c r="K25" s="33" t="s">
        <v>10</v>
      </c>
      <c r="L25" s="178" t="s">
        <v>22</v>
      </c>
      <c r="M25" s="109" t="s">
        <v>12</v>
      </c>
      <c r="N25" s="109" t="s">
        <v>13</v>
      </c>
      <c r="O25" s="109" t="s">
        <v>14</v>
      </c>
      <c r="P25" s="109" t="s">
        <v>22</v>
      </c>
      <c r="Q25" s="109" t="s">
        <v>12</v>
      </c>
      <c r="R25" s="109" t="s">
        <v>13</v>
      </c>
      <c r="S25" s="121" t="s">
        <v>14</v>
      </c>
    </row>
    <row r="26" spans="1:19" ht="23.25" thickBot="1" x14ac:dyDescent="0.3">
      <c r="A26" s="152" t="s">
        <v>462</v>
      </c>
      <c r="B26" s="62" t="s">
        <v>493</v>
      </c>
      <c r="C26" s="63" t="s">
        <v>496</v>
      </c>
      <c r="D26" s="63" t="s">
        <v>497</v>
      </c>
      <c r="E26" s="63" t="s">
        <v>498</v>
      </c>
      <c r="F26" s="62" t="s">
        <v>499</v>
      </c>
      <c r="G26" s="90" t="s">
        <v>500</v>
      </c>
      <c r="H26" s="88" t="s">
        <v>28</v>
      </c>
      <c r="I26" s="62" t="s">
        <v>480</v>
      </c>
      <c r="J26" s="175" t="s">
        <v>501</v>
      </c>
      <c r="K26" s="175" t="s">
        <v>502</v>
      </c>
      <c r="L26" s="50" t="s">
        <v>503</v>
      </c>
      <c r="M26" s="12" t="s">
        <v>42</v>
      </c>
      <c r="N26" s="13">
        <v>46169.569490740701</v>
      </c>
      <c r="O26" s="12">
        <v>1464874605</v>
      </c>
      <c r="P26" s="50"/>
      <c r="Q26" s="12"/>
      <c r="R26" s="13"/>
      <c r="S26" s="115"/>
    </row>
    <row r="27" spans="1:19" ht="45.75" thickBot="1" x14ac:dyDescent="0.3">
      <c r="A27" s="92" t="s">
        <v>462</v>
      </c>
      <c r="B27" s="93" t="s">
        <v>252</v>
      </c>
      <c r="C27" s="94" t="s">
        <v>253</v>
      </c>
      <c r="D27" s="95" t="s">
        <v>3</v>
      </c>
      <c r="E27" s="95" t="s">
        <v>19</v>
      </c>
      <c r="F27" s="96" t="s">
        <v>767</v>
      </c>
      <c r="G27" s="93" t="s">
        <v>6</v>
      </c>
      <c r="H27" s="93" t="s">
        <v>7</v>
      </c>
      <c r="I27" s="30" t="s">
        <v>8</v>
      </c>
      <c r="J27" s="32" t="s">
        <v>21</v>
      </c>
      <c r="K27" s="33" t="s">
        <v>10</v>
      </c>
      <c r="L27" s="178" t="s">
        <v>22</v>
      </c>
      <c r="M27" s="109" t="s">
        <v>12</v>
      </c>
      <c r="N27" s="109" t="s">
        <v>13</v>
      </c>
      <c r="O27" s="109" t="s">
        <v>14</v>
      </c>
      <c r="P27" s="109" t="s">
        <v>22</v>
      </c>
      <c r="Q27" s="109" t="s">
        <v>12</v>
      </c>
      <c r="R27" s="109" t="s">
        <v>13</v>
      </c>
      <c r="S27" s="121" t="s">
        <v>14</v>
      </c>
    </row>
    <row r="28" spans="1:19" ht="292.5" x14ac:dyDescent="0.25">
      <c r="A28" s="152" t="s">
        <v>462</v>
      </c>
      <c r="B28" s="62" t="s">
        <v>252</v>
      </c>
      <c r="C28" s="63" t="s">
        <v>558</v>
      </c>
      <c r="D28" s="63" t="s">
        <v>559</v>
      </c>
      <c r="E28" s="63" t="s">
        <v>560</v>
      </c>
      <c r="F28" s="62"/>
      <c r="G28" s="62">
        <v>40</v>
      </c>
      <c r="H28" s="62" t="s">
        <v>28</v>
      </c>
      <c r="I28" s="91" t="s">
        <v>107</v>
      </c>
      <c r="J28" s="196">
        <v>174</v>
      </c>
      <c r="K28" s="196">
        <f t="shared" ref="K28" si="4">J28*G28</f>
        <v>6960</v>
      </c>
      <c r="L28" s="50" t="s">
        <v>561</v>
      </c>
      <c r="M28" s="12" t="s">
        <v>31</v>
      </c>
      <c r="N28" s="13">
        <v>46224.052453703698</v>
      </c>
      <c r="O28" s="12">
        <v>1481251132</v>
      </c>
      <c r="P28" s="50"/>
      <c r="Q28" s="12"/>
      <c r="R28" s="13"/>
      <c r="S28" s="115"/>
    </row>
  </sheetData>
  <sheetProtection algorithmName="SHA-512" hashValue="CmfOU5558Mae7gAD8YvCkbbbbUg618bV29WQVbnjTGdiRCl8FMAchoeVW6ho0CJOaEJ+G6ru9dD5VEy7vXzGcA==" saltValue="GUi/0pu3zY8KcT1FsNJ0Zw==" spinCount="100000" sheet="1" objects="1" scenarios="1"/>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S17"/>
  <sheetViews>
    <sheetView zoomScaleNormal="100" workbookViewId="0"/>
  </sheetViews>
  <sheetFormatPr defaultColWidth="102.42578125" defaultRowHeight="15" x14ac:dyDescent="0.25"/>
  <cols>
    <col min="1" max="1" width="17.140625" customWidth="1"/>
    <col min="2" max="2" width="17.85546875" customWidth="1"/>
    <col min="3" max="3" width="49.85546875" customWidth="1"/>
    <col min="4" max="4" width="14.28515625" customWidth="1"/>
    <col min="5" max="5" width="15.85546875" customWidth="1"/>
    <col min="6" max="6" width="10.42578125" customWidth="1"/>
    <col min="7" max="7" width="6.5703125" customWidth="1"/>
    <col min="8" max="8" width="8.42578125" customWidth="1"/>
    <col min="9" max="9" width="19.5703125" customWidth="1"/>
    <col min="10" max="11" width="11.42578125" customWidth="1"/>
    <col min="12" max="12" width="69.42578125" customWidth="1"/>
    <col min="13" max="13" width="16.28515625" customWidth="1"/>
    <col min="14" max="14" width="14.85546875" customWidth="1"/>
    <col min="15" max="15" width="12" customWidth="1"/>
    <col min="16" max="16" width="69.42578125" customWidth="1"/>
    <col min="17" max="17" width="16.28515625" customWidth="1"/>
    <col min="18" max="18" width="14.85546875" customWidth="1"/>
    <col min="19" max="19" width="12" customWidth="1"/>
  </cols>
  <sheetData>
    <row r="1" spans="1:19" ht="45.75" customHeight="1" thickBot="1" x14ac:dyDescent="0.3">
      <c r="A1" s="3" t="s">
        <v>0</v>
      </c>
      <c r="B1" s="4" t="s">
        <v>1</v>
      </c>
      <c r="C1" s="4" t="s">
        <v>2</v>
      </c>
      <c r="D1" s="4" t="s">
        <v>3</v>
      </c>
      <c r="E1" s="4" t="s">
        <v>4</v>
      </c>
      <c r="F1" s="4" t="s">
        <v>5</v>
      </c>
      <c r="G1" s="4" t="s">
        <v>6</v>
      </c>
      <c r="H1" s="4" t="s">
        <v>7</v>
      </c>
      <c r="I1" s="4" t="s">
        <v>8</v>
      </c>
      <c r="J1" s="4" t="s">
        <v>9</v>
      </c>
      <c r="K1" s="5" t="s">
        <v>10</v>
      </c>
      <c r="L1" s="4" t="s">
        <v>11</v>
      </c>
      <c r="M1" s="4" t="s">
        <v>12</v>
      </c>
      <c r="N1" s="4" t="s">
        <v>13</v>
      </c>
      <c r="O1" s="6" t="s">
        <v>14</v>
      </c>
      <c r="P1" s="4" t="s">
        <v>15</v>
      </c>
      <c r="Q1" s="4" t="s">
        <v>12</v>
      </c>
      <c r="R1" s="4" t="s">
        <v>13</v>
      </c>
      <c r="S1" s="6" t="s">
        <v>14</v>
      </c>
    </row>
    <row r="2" spans="1:19" ht="45.75" thickBot="1" x14ac:dyDescent="0.3">
      <c r="A2" s="34" t="s">
        <v>566</v>
      </c>
      <c r="B2" s="35" t="s">
        <v>567</v>
      </c>
      <c r="C2" s="198" t="s">
        <v>568</v>
      </c>
      <c r="D2" s="84" t="s">
        <v>3</v>
      </c>
      <c r="E2" s="36" t="s">
        <v>19</v>
      </c>
      <c r="F2" s="36" t="s">
        <v>569</v>
      </c>
      <c r="G2" s="37" t="s">
        <v>6</v>
      </c>
      <c r="H2" s="37" t="s">
        <v>7</v>
      </c>
      <c r="I2" s="37" t="s">
        <v>8</v>
      </c>
      <c r="J2" s="38" t="s">
        <v>21</v>
      </c>
      <c r="K2" s="39" t="s">
        <v>10</v>
      </c>
      <c r="L2" s="194" t="s">
        <v>22</v>
      </c>
      <c r="M2" s="110" t="s">
        <v>12</v>
      </c>
      <c r="N2" s="110" t="s">
        <v>13</v>
      </c>
      <c r="O2" s="110" t="s">
        <v>14</v>
      </c>
      <c r="P2" s="111" t="s">
        <v>22</v>
      </c>
      <c r="Q2" s="111" t="s">
        <v>12</v>
      </c>
      <c r="R2" s="111" t="s">
        <v>13</v>
      </c>
      <c r="S2" s="122" t="s">
        <v>14</v>
      </c>
    </row>
    <row r="3" spans="1:19" ht="22.5" x14ac:dyDescent="0.25">
      <c r="A3" s="139" t="s">
        <v>566</v>
      </c>
      <c r="B3" s="66" t="s">
        <v>567</v>
      </c>
      <c r="C3" s="140" t="s">
        <v>570</v>
      </c>
      <c r="D3" s="140" t="s">
        <v>316</v>
      </c>
      <c r="E3" s="140" t="s">
        <v>571</v>
      </c>
      <c r="F3" s="66" t="s">
        <v>572</v>
      </c>
      <c r="G3" s="66">
        <v>4</v>
      </c>
      <c r="H3" s="66" t="s">
        <v>28</v>
      </c>
      <c r="I3" s="66" t="s">
        <v>573</v>
      </c>
      <c r="J3" s="142">
        <v>799</v>
      </c>
      <c r="K3" s="142">
        <f>J3*G3</f>
        <v>3196</v>
      </c>
      <c r="L3" s="50" t="s">
        <v>574</v>
      </c>
      <c r="M3" s="12" t="s">
        <v>31</v>
      </c>
      <c r="N3" s="13">
        <v>45805.628969907397</v>
      </c>
      <c r="O3" s="12">
        <v>1348422105</v>
      </c>
      <c r="P3" s="50"/>
      <c r="Q3" s="12"/>
      <c r="R3" s="13"/>
      <c r="S3" s="115"/>
    </row>
    <row r="4" spans="1:19" ht="78.75" x14ac:dyDescent="0.25">
      <c r="A4" s="114" t="s">
        <v>566</v>
      </c>
      <c r="B4" s="12" t="s">
        <v>567</v>
      </c>
      <c r="C4" s="56" t="s">
        <v>762</v>
      </c>
      <c r="D4" s="50" t="s">
        <v>575</v>
      </c>
      <c r="E4" s="50" t="s">
        <v>576</v>
      </c>
      <c r="F4" s="12" t="s">
        <v>577</v>
      </c>
      <c r="G4" s="72" t="s">
        <v>479</v>
      </c>
      <c r="H4" s="12" t="s">
        <v>28</v>
      </c>
      <c r="I4" s="12" t="s">
        <v>168</v>
      </c>
      <c r="J4" s="100" t="s">
        <v>578</v>
      </c>
      <c r="K4" s="100" t="s">
        <v>579</v>
      </c>
      <c r="L4" s="50" t="s">
        <v>580</v>
      </c>
      <c r="M4" s="12" t="s">
        <v>42</v>
      </c>
      <c r="N4" s="13">
        <v>46169.542974536998</v>
      </c>
      <c r="O4" s="12">
        <v>1464853095</v>
      </c>
      <c r="P4" s="50"/>
      <c r="Q4" s="12"/>
      <c r="R4" s="13"/>
      <c r="S4" s="115"/>
    </row>
    <row r="5" spans="1:19" ht="22.5" x14ac:dyDescent="0.25">
      <c r="A5" s="114" t="s">
        <v>566</v>
      </c>
      <c r="B5" s="12" t="s">
        <v>567</v>
      </c>
      <c r="C5" s="50" t="s">
        <v>581</v>
      </c>
      <c r="D5" s="51" t="s">
        <v>582</v>
      </c>
      <c r="E5" s="51" t="s">
        <v>583</v>
      </c>
      <c r="F5" s="12" t="s">
        <v>584</v>
      </c>
      <c r="G5" s="14" t="s">
        <v>585</v>
      </c>
      <c r="H5" s="73" t="s">
        <v>28</v>
      </c>
      <c r="I5" s="12" t="s">
        <v>763</v>
      </c>
      <c r="J5" s="100" t="s">
        <v>587</v>
      </c>
      <c r="K5" s="100" t="s">
        <v>588</v>
      </c>
      <c r="L5" s="50" t="s">
        <v>589</v>
      </c>
      <c r="M5" s="12" t="s">
        <v>42</v>
      </c>
      <c r="N5" s="13">
        <v>46169.545856481498</v>
      </c>
      <c r="O5" s="12">
        <v>1464854818</v>
      </c>
      <c r="P5" s="50"/>
      <c r="Q5" s="12"/>
      <c r="R5" s="13"/>
      <c r="S5" s="115"/>
    </row>
    <row r="6" spans="1:19" ht="180" x14ac:dyDescent="0.25">
      <c r="A6" s="114" t="s">
        <v>566</v>
      </c>
      <c r="B6" s="12" t="s">
        <v>567</v>
      </c>
      <c r="C6" s="50" t="s">
        <v>590</v>
      </c>
      <c r="D6" s="51" t="s">
        <v>591</v>
      </c>
      <c r="E6" s="51" t="s">
        <v>592</v>
      </c>
      <c r="F6" s="12" t="s">
        <v>593</v>
      </c>
      <c r="G6" s="12" t="s">
        <v>594</v>
      </c>
      <c r="H6" s="12" t="s">
        <v>28</v>
      </c>
      <c r="I6" s="12" t="s">
        <v>586</v>
      </c>
      <c r="J6" s="100" t="s">
        <v>595</v>
      </c>
      <c r="K6" s="100" t="s">
        <v>596</v>
      </c>
      <c r="L6" s="50" t="s">
        <v>597</v>
      </c>
      <c r="M6" s="12" t="s">
        <v>42</v>
      </c>
      <c r="N6" s="13">
        <v>46141.566145833298</v>
      </c>
      <c r="O6" s="12">
        <v>1455997995</v>
      </c>
      <c r="P6" s="50" t="s">
        <v>598</v>
      </c>
      <c r="Q6" s="12" t="s">
        <v>42</v>
      </c>
      <c r="R6" s="13">
        <v>46170.808078703703</v>
      </c>
      <c r="S6" s="115">
        <v>1465431086</v>
      </c>
    </row>
    <row r="7" spans="1:19" ht="56.25" x14ac:dyDescent="0.25">
      <c r="A7" s="114" t="s">
        <v>566</v>
      </c>
      <c r="B7" s="12" t="s">
        <v>567</v>
      </c>
      <c r="C7" s="50" t="s">
        <v>599</v>
      </c>
      <c r="D7" s="50" t="s">
        <v>600</v>
      </c>
      <c r="E7" s="50" t="s">
        <v>601</v>
      </c>
      <c r="F7" s="12"/>
      <c r="G7" s="12">
        <v>2</v>
      </c>
      <c r="H7" s="12" t="s">
        <v>28</v>
      </c>
      <c r="I7" s="48" t="s">
        <v>107</v>
      </c>
      <c r="J7" s="99">
        <v>4258</v>
      </c>
      <c r="K7" s="99">
        <f>J7*G7</f>
        <v>8516</v>
      </c>
      <c r="L7" s="50" t="s">
        <v>602</v>
      </c>
      <c r="M7" s="12" t="s">
        <v>42</v>
      </c>
      <c r="N7" s="13">
        <v>46141.539432870399</v>
      </c>
      <c r="O7" s="12">
        <v>1455982084</v>
      </c>
      <c r="P7" s="50"/>
      <c r="Q7" s="12"/>
      <c r="R7" s="13"/>
      <c r="S7" s="115"/>
    </row>
    <row r="8" spans="1:19" ht="22.5" x14ac:dyDescent="0.25">
      <c r="A8" s="114" t="s">
        <v>566</v>
      </c>
      <c r="B8" s="12" t="s">
        <v>567</v>
      </c>
      <c r="C8" s="78" t="s">
        <v>603</v>
      </c>
      <c r="D8" s="50" t="s">
        <v>604</v>
      </c>
      <c r="E8" s="78" t="s">
        <v>605</v>
      </c>
      <c r="F8" s="47"/>
      <c r="G8" s="47">
        <v>2</v>
      </c>
      <c r="H8" s="47" t="s">
        <v>28</v>
      </c>
      <c r="I8" s="48" t="s">
        <v>107</v>
      </c>
      <c r="J8" s="99">
        <v>355</v>
      </c>
      <c r="K8" s="99">
        <f>J8*G8</f>
        <v>710</v>
      </c>
      <c r="L8" s="46" t="s">
        <v>606</v>
      </c>
      <c r="M8" s="47" t="s">
        <v>42</v>
      </c>
      <c r="N8" s="49"/>
      <c r="O8" s="47"/>
      <c r="P8" s="46"/>
      <c r="Q8" s="46"/>
      <c r="R8" s="46"/>
      <c r="S8" s="123"/>
    </row>
    <row r="9" spans="1:19" ht="34.5" thickBot="1" x14ac:dyDescent="0.3">
      <c r="A9" s="144" t="s">
        <v>566</v>
      </c>
      <c r="B9" s="67" t="s">
        <v>567</v>
      </c>
      <c r="C9" s="68" t="s">
        <v>607</v>
      </c>
      <c r="D9" s="68" t="s">
        <v>608</v>
      </c>
      <c r="E9" s="68" t="s">
        <v>609</v>
      </c>
      <c r="F9" s="67"/>
      <c r="G9" s="67">
        <v>2</v>
      </c>
      <c r="H9" s="197" t="s">
        <v>28</v>
      </c>
      <c r="I9" s="69" t="s">
        <v>107</v>
      </c>
      <c r="J9" s="104">
        <v>1895</v>
      </c>
      <c r="K9" s="104">
        <f>J9*G9</f>
        <v>3790</v>
      </c>
      <c r="L9" s="50" t="s">
        <v>610</v>
      </c>
      <c r="M9" s="12" t="s">
        <v>42</v>
      </c>
      <c r="N9" s="13">
        <v>46141.573784722197</v>
      </c>
      <c r="O9" s="12">
        <v>1456002464</v>
      </c>
      <c r="P9" s="50" t="s">
        <v>611</v>
      </c>
      <c r="Q9" s="12" t="s">
        <v>31</v>
      </c>
      <c r="R9" s="13">
        <v>46059.569270833301</v>
      </c>
      <c r="S9" s="115">
        <v>1430333900</v>
      </c>
    </row>
    <row r="10" spans="1:19" ht="45.75" thickBot="1" x14ac:dyDescent="0.3">
      <c r="A10" s="34" t="s">
        <v>566</v>
      </c>
      <c r="B10" s="35" t="s">
        <v>612</v>
      </c>
      <c r="C10" s="198" t="s">
        <v>613</v>
      </c>
      <c r="D10" s="84" t="s">
        <v>3</v>
      </c>
      <c r="E10" s="36" t="s">
        <v>19</v>
      </c>
      <c r="F10" s="36" t="s">
        <v>614</v>
      </c>
      <c r="G10" s="37" t="s">
        <v>6</v>
      </c>
      <c r="H10" s="37" t="s">
        <v>7</v>
      </c>
      <c r="I10" s="37" t="s">
        <v>8</v>
      </c>
      <c r="J10" s="38" t="s">
        <v>21</v>
      </c>
      <c r="K10" s="39" t="s">
        <v>10</v>
      </c>
      <c r="L10" s="194" t="s">
        <v>22</v>
      </c>
      <c r="M10" s="110" t="s">
        <v>12</v>
      </c>
      <c r="N10" s="110" t="s">
        <v>13</v>
      </c>
      <c r="O10" s="110" t="s">
        <v>14</v>
      </c>
      <c r="P10" s="111" t="s">
        <v>22</v>
      </c>
      <c r="Q10" s="111" t="s">
        <v>12</v>
      </c>
      <c r="R10" s="111" t="s">
        <v>13</v>
      </c>
      <c r="S10" s="122" t="s">
        <v>14</v>
      </c>
    </row>
    <row r="11" spans="1:19" ht="45" x14ac:dyDescent="0.25">
      <c r="A11" s="139" t="s">
        <v>566</v>
      </c>
      <c r="B11" s="66" t="s">
        <v>612</v>
      </c>
      <c r="C11" s="157" t="s">
        <v>615</v>
      </c>
      <c r="D11" s="157" t="s">
        <v>616</v>
      </c>
      <c r="E11" s="157" t="s">
        <v>617</v>
      </c>
      <c r="F11" s="66" t="s">
        <v>618</v>
      </c>
      <c r="G11" s="66">
        <v>6</v>
      </c>
      <c r="H11" s="66" t="s">
        <v>28</v>
      </c>
      <c r="I11" s="66" t="s">
        <v>123</v>
      </c>
      <c r="J11" s="149" t="s">
        <v>619</v>
      </c>
      <c r="K11" s="149" t="s">
        <v>620</v>
      </c>
      <c r="L11" s="50" t="s">
        <v>621</v>
      </c>
      <c r="M11" s="12" t="s">
        <v>42</v>
      </c>
      <c r="N11" s="13">
        <v>46141.782858796301</v>
      </c>
      <c r="O11" s="12">
        <v>1456122973</v>
      </c>
      <c r="P11" s="50"/>
      <c r="Q11" s="12"/>
      <c r="R11" s="13"/>
      <c r="S11" s="115"/>
    </row>
    <row r="12" spans="1:19" ht="213.75" x14ac:dyDescent="0.25">
      <c r="A12" s="114" t="s">
        <v>566</v>
      </c>
      <c r="B12" s="12" t="s">
        <v>612</v>
      </c>
      <c r="C12" s="50" t="s">
        <v>622</v>
      </c>
      <c r="D12" s="50" t="s">
        <v>623</v>
      </c>
      <c r="E12" s="50" t="s">
        <v>624</v>
      </c>
      <c r="F12" s="12"/>
      <c r="G12" s="12">
        <v>1</v>
      </c>
      <c r="H12" s="12" t="s">
        <v>625</v>
      </c>
      <c r="I12" s="48" t="s">
        <v>107</v>
      </c>
      <c r="J12" s="99">
        <v>299</v>
      </c>
      <c r="K12" s="99">
        <f>J12*G12</f>
        <v>299</v>
      </c>
      <c r="L12" s="50" t="s">
        <v>626</v>
      </c>
      <c r="M12" s="12" t="s">
        <v>42</v>
      </c>
      <c r="N12" s="13">
        <v>46129.521689814799</v>
      </c>
      <c r="O12" s="12">
        <v>1452365569</v>
      </c>
      <c r="P12" s="50"/>
      <c r="Q12" s="12"/>
      <c r="R12" s="13"/>
      <c r="S12" s="115"/>
    </row>
    <row r="13" spans="1:19" ht="180" x14ac:dyDescent="0.25">
      <c r="A13" s="114" t="s">
        <v>566</v>
      </c>
      <c r="B13" s="12" t="s">
        <v>612</v>
      </c>
      <c r="C13" s="50" t="s">
        <v>627</v>
      </c>
      <c r="D13" s="50" t="s">
        <v>628</v>
      </c>
      <c r="E13" s="50" t="s">
        <v>629</v>
      </c>
      <c r="F13" s="12"/>
      <c r="G13" s="12">
        <v>1</v>
      </c>
      <c r="H13" s="12" t="s">
        <v>630</v>
      </c>
      <c r="I13" s="48" t="s">
        <v>107</v>
      </c>
      <c r="J13" s="99">
        <v>150</v>
      </c>
      <c r="K13" s="99">
        <f>J13*G13</f>
        <v>150</v>
      </c>
      <c r="L13" s="50" t="s">
        <v>631</v>
      </c>
      <c r="M13" s="12" t="s">
        <v>42</v>
      </c>
      <c r="N13" s="13">
        <v>46129.542013888902</v>
      </c>
      <c r="O13" s="12">
        <v>1452377587</v>
      </c>
      <c r="P13" s="50"/>
      <c r="Q13" s="12"/>
      <c r="R13" s="13"/>
      <c r="S13" s="115"/>
    </row>
    <row r="14" spans="1:19" ht="33.75" x14ac:dyDescent="0.25">
      <c r="A14" s="114" t="s">
        <v>566</v>
      </c>
      <c r="B14" s="12" t="s">
        <v>612</v>
      </c>
      <c r="C14" s="50" t="s">
        <v>632</v>
      </c>
      <c r="D14" s="50" t="s">
        <v>633</v>
      </c>
      <c r="E14" s="50" t="s">
        <v>634</v>
      </c>
      <c r="F14" s="12"/>
      <c r="G14" s="12">
        <v>4</v>
      </c>
      <c r="H14" s="12" t="s">
        <v>635</v>
      </c>
      <c r="I14" s="48" t="s">
        <v>107</v>
      </c>
      <c r="J14" s="99">
        <v>35.99</v>
      </c>
      <c r="K14" s="99">
        <f>J14*G14</f>
        <v>143.96</v>
      </c>
      <c r="L14" s="50" t="s">
        <v>636</v>
      </c>
      <c r="M14" s="12" t="s">
        <v>42</v>
      </c>
      <c r="N14" s="13">
        <v>46141.797939814802</v>
      </c>
      <c r="O14" s="12">
        <v>1456129005</v>
      </c>
      <c r="P14" s="50"/>
      <c r="Q14" s="12"/>
      <c r="R14" s="13"/>
      <c r="S14" s="115"/>
    </row>
    <row r="15" spans="1:19" ht="22.5" x14ac:dyDescent="0.25">
      <c r="A15" s="114" t="s">
        <v>566</v>
      </c>
      <c r="B15" s="12" t="s">
        <v>612</v>
      </c>
      <c r="C15" s="50" t="s">
        <v>637</v>
      </c>
      <c r="D15" s="50" t="s">
        <v>638</v>
      </c>
      <c r="E15" s="50" t="s">
        <v>639</v>
      </c>
      <c r="F15" s="12"/>
      <c r="G15" s="12">
        <v>1</v>
      </c>
      <c r="H15" s="12" t="s">
        <v>630</v>
      </c>
      <c r="I15" s="48" t="s">
        <v>107</v>
      </c>
      <c r="J15" s="99">
        <v>36.950000000000003</v>
      </c>
      <c r="K15" s="99"/>
      <c r="L15" s="50" t="s">
        <v>640</v>
      </c>
      <c r="M15" s="12" t="s">
        <v>42</v>
      </c>
      <c r="N15" s="13">
        <v>46141.813634259299</v>
      </c>
      <c r="O15" s="12">
        <v>1456134798</v>
      </c>
      <c r="P15" s="50"/>
      <c r="Q15" s="12"/>
      <c r="R15" s="13"/>
      <c r="S15" s="115"/>
    </row>
    <row r="16" spans="1:19" ht="90" x14ac:dyDescent="0.25">
      <c r="A16" s="114" t="s">
        <v>566</v>
      </c>
      <c r="B16" s="12" t="s">
        <v>612</v>
      </c>
      <c r="C16" s="50" t="s">
        <v>641</v>
      </c>
      <c r="D16" s="50" t="s">
        <v>642</v>
      </c>
      <c r="E16" s="50" t="s">
        <v>643</v>
      </c>
      <c r="F16" s="12"/>
      <c r="G16" s="12">
        <v>1</v>
      </c>
      <c r="H16" s="12" t="s">
        <v>630</v>
      </c>
      <c r="I16" s="48" t="s">
        <v>107</v>
      </c>
      <c r="J16" s="99">
        <v>135</v>
      </c>
      <c r="K16" s="99">
        <f>J16*G16</f>
        <v>135</v>
      </c>
      <c r="L16" s="50" t="s">
        <v>644</v>
      </c>
      <c r="M16" s="12" t="s">
        <v>42</v>
      </c>
      <c r="N16" s="13">
        <v>46141.837002314802</v>
      </c>
      <c r="O16" s="12">
        <v>1456143308</v>
      </c>
      <c r="P16" s="50"/>
      <c r="Q16" s="12"/>
      <c r="R16" s="13"/>
      <c r="S16" s="115"/>
    </row>
    <row r="17" spans="1:19" ht="90" x14ac:dyDescent="0.25">
      <c r="A17" s="144" t="s">
        <v>566</v>
      </c>
      <c r="B17" s="67" t="s">
        <v>612</v>
      </c>
      <c r="C17" s="68" t="s">
        <v>645</v>
      </c>
      <c r="D17" s="68" t="s">
        <v>646</v>
      </c>
      <c r="E17" s="68" t="s">
        <v>647</v>
      </c>
      <c r="F17" s="67"/>
      <c r="G17" s="67">
        <v>4</v>
      </c>
      <c r="H17" s="67" t="s">
        <v>28</v>
      </c>
      <c r="I17" s="69" t="s">
        <v>107</v>
      </c>
      <c r="J17" s="104">
        <v>110</v>
      </c>
      <c r="K17" s="104">
        <f>J17*G17</f>
        <v>440</v>
      </c>
      <c r="L17" s="50" t="s">
        <v>648</v>
      </c>
      <c r="M17" s="12" t="s">
        <v>42</v>
      </c>
      <c r="N17" s="13">
        <v>46171.0262731482</v>
      </c>
      <c r="O17" s="12">
        <v>1465484580</v>
      </c>
      <c r="P17" s="50"/>
      <c r="Q17" s="12"/>
      <c r="R17" s="13"/>
      <c r="S17" s="115"/>
    </row>
  </sheetData>
  <sheetProtection algorithmName="SHA-512" hashValue="oFf9hd7ifShUOEo2VtRJUXSdL9cQIkcsVG/3N9YzwUj+Ixqwr+9AQL/HOegCIIj3CEkY7ZKUr0Yg2E31TupUjQ==" saltValue="FCoF8WL0zdpHnannXGnpdg==" spinCount="100000" sheet="1" objects="1" scenarios="1"/>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9999"/>
  </sheetPr>
  <dimension ref="A1:S29"/>
  <sheetViews>
    <sheetView zoomScaleNormal="100" workbookViewId="0"/>
  </sheetViews>
  <sheetFormatPr defaultColWidth="8.7109375" defaultRowHeight="15" x14ac:dyDescent="0.25"/>
  <cols>
    <col min="1" max="1" width="17.140625" customWidth="1"/>
    <col min="2" max="2" width="17.85546875" customWidth="1"/>
    <col min="3" max="3" width="49.85546875" customWidth="1"/>
    <col min="4" max="4" width="14.28515625" customWidth="1"/>
    <col min="5" max="5" width="15.85546875" customWidth="1"/>
    <col min="6" max="6" width="10.42578125" customWidth="1"/>
    <col min="7" max="7" width="6.5703125" customWidth="1"/>
    <col min="8" max="8" width="8.42578125" customWidth="1"/>
    <col min="9" max="9" width="19.5703125" customWidth="1"/>
    <col min="10" max="11" width="11.42578125" customWidth="1"/>
    <col min="12" max="12" width="69.42578125" customWidth="1"/>
    <col min="13" max="13" width="16.28515625" customWidth="1"/>
    <col min="14" max="14" width="14.85546875" customWidth="1"/>
    <col min="15" max="15" width="12" customWidth="1"/>
    <col min="16" max="16" width="69.42578125" customWidth="1"/>
    <col min="17" max="17" width="16.28515625" customWidth="1"/>
    <col min="18" max="18" width="14.85546875" customWidth="1"/>
    <col min="19" max="19" width="12" customWidth="1"/>
  </cols>
  <sheetData>
    <row r="1" spans="1:19" ht="45.75" customHeight="1" thickBot="1" x14ac:dyDescent="0.3">
      <c r="A1" s="3" t="s">
        <v>0</v>
      </c>
      <c r="B1" s="4" t="s">
        <v>1</v>
      </c>
      <c r="C1" s="4" t="s">
        <v>2</v>
      </c>
      <c r="D1" s="4" t="s">
        <v>3</v>
      </c>
      <c r="E1" s="4" t="s">
        <v>4</v>
      </c>
      <c r="F1" s="4" t="s">
        <v>5</v>
      </c>
      <c r="G1" s="4" t="s">
        <v>6</v>
      </c>
      <c r="H1" s="4" t="s">
        <v>7</v>
      </c>
      <c r="I1" s="4" t="s">
        <v>8</v>
      </c>
      <c r="J1" s="4" t="s">
        <v>9</v>
      </c>
      <c r="K1" s="5" t="s">
        <v>10</v>
      </c>
      <c r="L1" s="4" t="s">
        <v>11</v>
      </c>
      <c r="M1" s="4" t="s">
        <v>12</v>
      </c>
      <c r="N1" s="4" t="s">
        <v>13</v>
      </c>
      <c r="O1" s="6" t="s">
        <v>14</v>
      </c>
      <c r="P1" s="4" t="s">
        <v>15</v>
      </c>
      <c r="Q1" s="4" t="s">
        <v>12</v>
      </c>
      <c r="R1" s="4" t="s">
        <v>13</v>
      </c>
      <c r="S1" s="6" t="s">
        <v>14</v>
      </c>
    </row>
    <row r="2" spans="1:19" ht="45.75" thickBot="1" x14ac:dyDescent="0.3">
      <c r="A2" s="201" t="s">
        <v>649</v>
      </c>
      <c r="B2" s="202" t="s">
        <v>768</v>
      </c>
      <c r="C2" s="203" t="s">
        <v>126</v>
      </c>
      <c r="D2" s="204" t="s">
        <v>3</v>
      </c>
      <c r="E2" s="204" t="s">
        <v>19</v>
      </c>
      <c r="F2" s="205" t="s">
        <v>769</v>
      </c>
      <c r="G2" s="206" t="s">
        <v>6</v>
      </c>
      <c r="H2" s="206" t="s">
        <v>7</v>
      </c>
      <c r="I2" s="43" t="s">
        <v>8</v>
      </c>
      <c r="J2" s="44" t="s">
        <v>21</v>
      </c>
      <c r="K2" s="200" t="s">
        <v>10</v>
      </c>
      <c r="L2" s="195" t="s">
        <v>22</v>
      </c>
      <c r="M2" s="112" t="s">
        <v>12</v>
      </c>
      <c r="N2" s="112" t="s">
        <v>13</v>
      </c>
      <c r="O2" s="112" t="s">
        <v>14</v>
      </c>
      <c r="P2" s="112" t="s">
        <v>22</v>
      </c>
      <c r="Q2" s="112" t="s">
        <v>12</v>
      </c>
      <c r="R2" s="112" t="s">
        <v>13</v>
      </c>
      <c r="S2" s="124" t="s">
        <v>14</v>
      </c>
    </row>
    <row r="3" spans="1:19" ht="23.25" thickBot="1" x14ac:dyDescent="0.3">
      <c r="A3" s="114" t="s">
        <v>649</v>
      </c>
      <c r="B3" s="12" t="s">
        <v>768</v>
      </c>
      <c r="C3" s="50" t="s">
        <v>775</v>
      </c>
      <c r="D3" s="50" t="s">
        <v>685</v>
      </c>
      <c r="E3" s="50" t="s">
        <v>702</v>
      </c>
      <c r="F3" s="12"/>
      <c r="G3" s="12">
        <v>80</v>
      </c>
      <c r="H3" s="12" t="s">
        <v>314</v>
      </c>
      <c r="I3" s="48" t="s">
        <v>107</v>
      </c>
      <c r="J3" s="99">
        <v>54.95</v>
      </c>
      <c r="K3" s="99">
        <f t="shared" ref="K3" si="0">J3*G3</f>
        <v>4396</v>
      </c>
      <c r="L3" s="50" t="s">
        <v>703</v>
      </c>
      <c r="M3" s="12" t="s">
        <v>42</v>
      </c>
      <c r="N3" s="13">
        <v>46169.519942129598</v>
      </c>
      <c r="O3" s="12">
        <v>1464839122</v>
      </c>
      <c r="P3" s="50"/>
      <c r="Q3" s="12"/>
      <c r="R3" s="13"/>
      <c r="S3" s="115"/>
    </row>
    <row r="4" spans="1:19" ht="45.75" thickBot="1" x14ac:dyDescent="0.3">
      <c r="A4" s="40" t="s">
        <v>649</v>
      </c>
      <c r="B4" s="41" t="s">
        <v>650</v>
      </c>
      <c r="C4" s="199" t="s">
        <v>651</v>
      </c>
      <c r="D4" s="85" t="s">
        <v>3</v>
      </c>
      <c r="E4" s="42" t="s">
        <v>19</v>
      </c>
      <c r="F4" s="42" t="s">
        <v>652</v>
      </c>
      <c r="G4" s="43" t="s">
        <v>6</v>
      </c>
      <c r="H4" s="43" t="s">
        <v>7</v>
      </c>
      <c r="I4" s="43" t="s">
        <v>8</v>
      </c>
      <c r="J4" s="44" t="s">
        <v>21</v>
      </c>
      <c r="K4" s="200" t="s">
        <v>10</v>
      </c>
      <c r="L4" s="195" t="s">
        <v>22</v>
      </c>
      <c r="M4" s="112" t="s">
        <v>12</v>
      </c>
      <c r="N4" s="112" t="s">
        <v>13</v>
      </c>
      <c r="O4" s="112" t="s">
        <v>14</v>
      </c>
      <c r="P4" s="112" t="s">
        <v>22</v>
      </c>
      <c r="Q4" s="112" t="s">
        <v>12</v>
      </c>
      <c r="R4" s="112" t="s">
        <v>13</v>
      </c>
      <c r="S4" s="124" t="s">
        <v>14</v>
      </c>
    </row>
    <row r="5" spans="1:19" ht="123.75" x14ac:dyDescent="0.25">
      <c r="A5" s="152" t="s">
        <v>649</v>
      </c>
      <c r="B5" s="66" t="s">
        <v>650</v>
      </c>
      <c r="C5" s="63" t="s">
        <v>653</v>
      </c>
      <c r="D5" s="63" t="s">
        <v>654</v>
      </c>
      <c r="E5" s="63" t="s">
        <v>655</v>
      </c>
      <c r="F5" s="62" t="s">
        <v>656</v>
      </c>
      <c r="G5" s="62">
        <v>2</v>
      </c>
      <c r="H5" s="62" t="s">
        <v>28</v>
      </c>
      <c r="I5" s="62" t="s">
        <v>470</v>
      </c>
      <c r="J5" s="196">
        <v>7300</v>
      </c>
      <c r="K5" s="196">
        <f>J5*G5</f>
        <v>14600</v>
      </c>
      <c r="L5" s="50" t="s">
        <v>657</v>
      </c>
      <c r="M5" s="12" t="s">
        <v>31</v>
      </c>
      <c r="N5" s="13">
        <v>46140.955000000002</v>
      </c>
      <c r="O5" s="12">
        <v>1455793327</v>
      </c>
      <c r="P5" s="50"/>
      <c r="Q5" s="12"/>
      <c r="R5" s="13"/>
      <c r="S5" s="115"/>
    </row>
    <row r="6" spans="1:19" x14ac:dyDescent="0.25">
      <c r="A6" s="12" t="s">
        <v>649</v>
      </c>
      <c r="B6" s="12" t="s">
        <v>650</v>
      </c>
      <c r="C6" s="50" t="s">
        <v>684</v>
      </c>
      <c r="D6" s="50" t="s">
        <v>685</v>
      </c>
      <c r="E6" s="50" t="s">
        <v>686</v>
      </c>
      <c r="F6" s="12"/>
      <c r="G6" s="12">
        <v>4</v>
      </c>
      <c r="H6" s="12" t="s">
        <v>687</v>
      </c>
      <c r="I6" s="48" t="s">
        <v>107</v>
      </c>
      <c r="J6" s="99">
        <v>329.95</v>
      </c>
      <c r="K6" s="99">
        <f t="shared" ref="K6:K18" si="1">J6*G6</f>
        <v>1319.8</v>
      </c>
      <c r="L6" s="50" t="s">
        <v>688</v>
      </c>
      <c r="M6" s="12" t="s">
        <v>31</v>
      </c>
      <c r="N6" s="13">
        <v>45985.628275463001</v>
      </c>
      <c r="O6" s="12">
        <v>1406434255</v>
      </c>
      <c r="P6" s="50"/>
      <c r="Q6" s="12"/>
      <c r="R6" s="13"/>
      <c r="S6" s="115"/>
    </row>
    <row r="7" spans="1:19" ht="22.5" x14ac:dyDescent="0.25">
      <c r="A7" s="114" t="s">
        <v>649</v>
      </c>
      <c r="B7" s="12" t="s">
        <v>650</v>
      </c>
      <c r="C7" s="50" t="s">
        <v>689</v>
      </c>
      <c r="D7" s="50" t="s">
        <v>690</v>
      </c>
      <c r="E7" s="50" t="s">
        <v>691</v>
      </c>
      <c r="F7" s="12"/>
      <c r="G7" s="12">
        <v>18</v>
      </c>
      <c r="H7" s="12" t="s">
        <v>314</v>
      </c>
      <c r="I7" s="48" t="s">
        <v>107</v>
      </c>
      <c r="J7" s="99">
        <v>29.95</v>
      </c>
      <c r="K7" s="99">
        <f t="shared" si="1"/>
        <v>539.1</v>
      </c>
      <c r="L7" s="50" t="s">
        <v>692</v>
      </c>
      <c r="M7" s="12" t="s">
        <v>42</v>
      </c>
      <c r="N7" s="13">
        <v>46169.5059259259</v>
      </c>
      <c r="O7" s="12">
        <v>1464824763</v>
      </c>
      <c r="P7" s="50"/>
      <c r="Q7" s="12"/>
      <c r="R7" s="13"/>
      <c r="S7" s="115"/>
    </row>
    <row r="8" spans="1:19" ht="22.5" x14ac:dyDescent="0.25">
      <c r="A8" s="114" t="s">
        <v>649</v>
      </c>
      <c r="B8" s="12" t="s">
        <v>650</v>
      </c>
      <c r="C8" s="50" t="s">
        <v>693</v>
      </c>
      <c r="D8" s="50" t="s">
        <v>690</v>
      </c>
      <c r="E8" s="50" t="s">
        <v>694</v>
      </c>
      <c r="F8" s="12"/>
      <c r="G8" s="12">
        <v>6</v>
      </c>
      <c r="H8" s="12" t="s">
        <v>314</v>
      </c>
      <c r="I8" s="48" t="s">
        <v>107</v>
      </c>
      <c r="J8" s="99">
        <v>159.94999999999999</v>
      </c>
      <c r="K8" s="99">
        <f t="shared" si="1"/>
        <v>959.69999999999993</v>
      </c>
      <c r="L8" s="50" t="s">
        <v>692</v>
      </c>
      <c r="M8" s="12" t="s">
        <v>42</v>
      </c>
      <c r="N8" s="13">
        <v>46169.511759259301</v>
      </c>
      <c r="O8" s="12">
        <v>1464830497</v>
      </c>
      <c r="P8" s="50"/>
      <c r="Q8" s="12"/>
      <c r="R8" s="13"/>
      <c r="S8" s="115"/>
    </row>
    <row r="9" spans="1:19" ht="22.5" x14ac:dyDescent="0.25">
      <c r="A9" s="114" t="s">
        <v>649</v>
      </c>
      <c r="B9" s="12" t="s">
        <v>650</v>
      </c>
      <c r="C9" s="50" t="s">
        <v>695</v>
      </c>
      <c r="D9" s="50" t="s">
        <v>690</v>
      </c>
      <c r="E9" s="50" t="s">
        <v>696</v>
      </c>
      <c r="F9" s="12"/>
      <c r="G9" s="12">
        <v>6</v>
      </c>
      <c r="H9" s="12" t="s">
        <v>314</v>
      </c>
      <c r="I9" s="48" t="s">
        <v>107</v>
      </c>
      <c r="J9" s="99">
        <v>69.95</v>
      </c>
      <c r="K9" s="99">
        <f t="shared" si="1"/>
        <v>419.70000000000005</v>
      </c>
      <c r="L9" s="50" t="s">
        <v>692</v>
      </c>
      <c r="M9" s="12" t="s">
        <v>42</v>
      </c>
      <c r="N9" s="13">
        <v>46169.513090277796</v>
      </c>
      <c r="O9" s="12">
        <v>1464831353</v>
      </c>
      <c r="P9" s="50"/>
      <c r="Q9" s="12"/>
      <c r="R9" s="13"/>
      <c r="S9" s="115"/>
    </row>
    <row r="10" spans="1:19" ht="22.5" x14ac:dyDescent="0.25">
      <c r="A10" s="114" t="s">
        <v>649</v>
      </c>
      <c r="B10" s="12" t="s">
        <v>650</v>
      </c>
      <c r="C10" s="50" t="s">
        <v>697</v>
      </c>
      <c r="D10" s="50" t="s">
        <v>698</v>
      </c>
      <c r="E10" s="50" t="s">
        <v>699</v>
      </c>
      <c r="F10" s="12"/>
      <c r="G10" s="12">
        <v>6</v>
      </c>
      <c r="H10" s="12" t="s">
        <v>314</v>
      </c>
      <c r="I10" s="48" t="s">
        <v>107</v>
      </c>
      <c r="J10" s="99">
        <v>54.95</v>
      </c>
      <c r="K10" s="99">
        <f t="shared" si="1"/>
        <v>329.70000000000005</v>
      </c>
      <c r="L10" s="50" t="s">
        <v>692</v>
      </c>
      <c r="M10" s="12" t="s">
        <v>42</v>
      </c>
      <c r="N10" s="13">
        <v>46169.5147685185</v>
      </c>
      <c r="O10" s="12">
        <v>1464833979</v>
      </c>
      <c r="P10" s="50"/>
      <c r="Q10" s="12"/>
      <c r="R10" s="13"/>
      <c r="S10" s="115"/>
    </row>
    <row r="11" spans="1:19" ht="22.5" x14ac:dyDescent="0.25">
      <c r="A11" s="114" t="s">
        <v>649</v>
      </c>
      <c r="B11" s="12" t="s">
        <v>650</v>
      </c>
      <c r="C11" s="50" t="s">
        <v>700</v>
      </c>
      <c r="D11" s="50" t="s">
        <v>690</v>
      </c>
      <c r="E11" s="50" t="s">
        <v>701</v>
      </c>
      <c r="F11" s="12"/>
      <c r="G11" s="12">
        <v>6</v>
      </c>
      <c r="H11" s="12" t="s">
        <v>314</v>
      </c>
      <c r="I11" s="48" t="s">
        <v>107</v>
      </c>
      <c r="J11" s="99">
        <v>23.95</v>
      </c>
      <c r="K11" s="99">
        <f t="shared" si="1"/>
        <v>143.69999999999999</v>
      </c>
      <c r="L11" s="50" t="s">
        <v>692</v>
      </c>
      <c r="M11" s="12" t="s">
        <v>42</v>
      </c>
      <c r="N11" s="13">
        <v>46169.5158912037</v>
      </c>
      <c r="O11" s="12">
        <v>1464835458</v>
      </c>
      <c r="P11" s="50"/>
      <c r="Q11" s="12"/>
      <c r="R11" s="13"/>
      <c r="S11" s="115"/>
    </row>
    <row r="12" spans="1:19" ht="45" x14ac:dyDescent="0.25">
      <c r="A12" s="114" t="s">
        <v>649</v>
      </c>
      <c r="B12" s="12" t="s">
        <v>650</v>
      </c>
      <c r="C12" s="50" t="s">
        <v>708</v>
      </c>
      <c r="D12" s="50" t="s">
        <v>685</v>
      </c>
      <c r="E12" s="50" t="s">
        <v>709</v>
      </c>
      <c r="F12" s="12"/>
      <c r="G12" s="12">
        <v>15</v>
      </c>
      <c r="H12" s="12" t="s">
        <v>314</v>
      </c>
      <c r="I12" s="48" t="s">
        <v>107</v>
      </c>
      <c r="J12" s="99">
        <v>12.95</v>
      </c>
      <c r="K12" s="99">
        <f t="shared" si="1"/>
        <v>194.25</v>
      </c>
      <c r="L12" s="50" t="s">
        <v>710</v>
      </c>
      <c r="M12" s="12" t="s">
        <v>42</v>
      </c>
      <c r="N12" s="13">
        <v>46169.580902777801</v>
      </c>
      <c r="O12" s="12">
        <v>1464881346</v>
      </c>
      <c r="P12" s="50"/>
      <c r="Q12" s="12"/>
      <c r="R12" s="13"/>
      <c r="S12" s="115"/>
    </row>
    <row r="13" spans="1:19" ht="45" x14ac:dyDescent="0.25">
      <c r="A13" s="114" t="s">
        <v>649</v>
      </c>
      <c r="B13" s="12" t="s">
        <v>650</v>
      </c>
      <c r="C13" s="50" t="s">
        <v>711</v>
      </c>
      <c r="D13" s="50" t="s">
        <v>685</v>
      </c>
      <c r="E13" s="50" t="s">
        <v>712</v>
      </c>
      <c r="F13" s="12"/>
      <c r="G13" s="12">
        <v>8</v>
      </c>
      <c r="H13" s="12" t="s">
        <v>314</v>
      </c>
      <c r="I13" s="48" t="s">
        <v>107</v>
      </c>
      <c r="J13" s="99">
        <v>13.95</v>
      </c>
      <c r="K13" s="99">
        <f t="shared" si="1"/>
        <v>111.6</v>
      </c>
      <c r="L13" s="50" t="s">
        <v>710</v>
      </c>
      <c r="M13" s="12" t="s">
        <v>42</v>
      </c>
      <c r="N13" s="13">
        <v>46169.582858796297</v>
      </c>
      <c r="O13" s="12">
        <v>1464882520</v>
      </c>
      <c r="P13" s="50"/>
      <c r="Q13" s="12"/>
      <c r="R13" s="13"/>
      <c r="S13" s="115"/>
    </row>
    <row r="14" spans="1:19" ht="45" x14ac:dyDescent="0.25">
      <c r="A14" s="114" t="s">
        <v>649</v>
      </c>
      <c r="B14" s="12" t="s">
        <v>650</v>
      </c>
      <c r="C14" s="50" t="s">
        <v>713</v>
      </c>
      <c r="D14" s="50" t="s">
        <v>685</v>
      </c>
      <c r="E14" s="50" t="s">
        <v>714</v>
      </c>
      <c r="F14" s="12"/>
      <c r="G14" s="12">
        <v>4</v>
      </c>
      <c r="H14" s="12" t="s">
        <v>314</v>
      </c>
      <c r="I14" s="48" t="s">
        <v>107</v>
      </c>
      <c r="J14" s="99">
        <v>15.95</v>
      </c>
      <c r="K14" s="99">
        <f t="shared" si="1"/>
        <v>63.8</v>
      </c>
      <c r="L14" s="50" t="s">
        <v>710</v>
      </c>
      <c r="M14" s="12" t="s">
        <v>42</v>
      </c>
      <c r="N14" s="13">
        <v>46169.586956018502</v>
      </c>
      <c r="O14" s="12">
        <v>1464885113</v>
      </c>
      <c r="P14" s="50"/>
      <c r="Q14" s="12"/>
      <c r="R14" s="13"/>
      <c r="S14" s="115"/>
    </row>
    <row r="15" spans="1:19" x14ac:dyDescent="0.25">
      <c r="A15" s="114" t="s">
        <v>649</v>
      </c>
      <c r="B15" s="12" t="s">
        <v>650</v>
      </c>
      <c r="C15" s="50" t="s">
        <v>715</v>
      </c>
      <c r="D15" s="50" t="s">
        <v>685</v>
      </c>
      <c r="E15" s="50" t="s">
        <v>716</v>
      </c>
      <c r="F15" s="12"/>
      <c r="G15" s="12">
        <v>6</v>
      </c>
      <c r="H15" s="12" t="s">
        <v>314</v>
      </c>
      <c r="I15" s="48" t="s">
        <v>107</v>
      </c>
      <c r="J15" s="99">
        <v>44.95</v>
      </c>
      <c r="K15" s="99">
        <f t="shared" si="1"/>
        <v>269.70000000000005</v>
      </c>
      <c r="L15" s="50" t="s">
        <v>717</v>
      </c>
      <c r="M15" s="12" t="s">
        <v>42</v>
      </c>
      <c r="N15" s="13">
        <v>46169.602048611101</v>
      </c>
      <c r="O15" s="12">
        <v>1464894704</v>
      </c>
      <c r="P15" s="50"/>
      <c r="Q15" s="12"/>
      <c r="R15" s="13"/>
      <c r="S15" s="115"/>
    </row>
    <row r="16" spans="1:19" ht="45" x14ac:dyDescent="0.25">
      <c r="A16" s="114" t="s">
        <v>649</v>
      </c>
      <c r="B16" s="12" t="s">
        <v>650</v>
      </c>
      <c r="C16" s="50" t="s">
        <v>721</v>
      </c>
      <c r="D16" s="50" t="s">
        <v>722</v>
      </c>
      <c r="E16" s="50" t="s">
        <v>723</v>
      </c>
      <c r="F16" s="12"/>
      <c r="G16" s="12">
        <v>1</v>
      </c>
      <c r="H16" s="12" t="s">
        <v>314</v>
      </c>
      <c r="I16" s="48" t="s">
        <v>107</v>
      </c>
      <c r="J16" s="99">
        <v>411.99</v>
      </c>
      <c r="K16" s="99">
        <f t="shared" si="1"/>
        <v>411.99</v>
      </c>
      <c r="L16" s="50" t="s">
        <v>724</v>
      </c>
      <c r="M16" s="12" t="s">
        <v>42</v>
      </c>
      <c r="N16" s="13">
        <v>46169.627372685201</v>
      </c>
      <c r="O16" s="12">
        <v>1464910822</v>
      </c>
      <c r="P16" s="50"/>
      <c r="Q16" s="12"/>
      <c r="R16" s="13"/>
      <c r="S16" s="115"/>
    </row>
    <row r="17" spans="1:19" ht="33.75" x14ac:dyDescent="0.25">
      <c r="A17" s="114" t="s">
        <v>649</v>
      </c>
      <c r="B17" s="12" t="s">
        <v>650</v>
      </c>
      <c r="C17" s="50" t="s">
        <v>725</v>
      </c>
      <c r="D17" s="50" t="s">
        <v>726</v>
      </c>
      <c r="E17" s="50" t="s">
        <v>727</v>
      </c>
      <c r="F17" s="12"/>
      <c r="G17" s="12">
        <v>4</v>
      </c>
      <c r="H17" s="12" t="s">
        <v>314</v>
      </c>
      <c r="I17" s="48" t="s">
        <v>107</v>
      </c>
      <c r="J17" s="99">
        <v>36.99</v>
      </c>
      <c r="K17" s="99">
        <f t="shared" si="1"/>
        <v>147.96</v>
      </c>
      <c r="L17" s="50" t="s">
        <v>728</v>
      </c>
      <c r="M17" s="12" t="s">
        <v>42</v>
      </c>
      <c r="N17" s="13">
        <v>46169.637280092596</v>
      </c>
      <c r="O17" s="12">
        <v>1464917117</v>
      </c>
      <c r="P17" s="50"/>
      <c r="Q17" s="12"/>
      <c r="R17" s="13"/>
      <c r="S17" s="115"/>
    </row>
    <row r="18" spans="1:19" ht="34.5" thickBot="1" x14ac:dyDescent="0.3">
      <c r="A18" s="114" t="s">
        <v>649</v>
      </c>
      <c r="B18" s="12" t="s">
        <v>650</v>
      </c>
      <c r="C18" s="50" t="s">
        <v>733</v>
      </c>
      <c r="D18" s="50" t="s">
        <v>685</v>
      </c>
      <c r="E18" s="50" t="s">
        <v>734</v>
      </c>
      <c r="F18" s="12"/>
      <c r="G18" s="12">
        <v>4</v>
      </c>
      <c r="H18" s="12" t="s">
        <v>314</v>
      </c>
      <c r="I18" s="48" t="s">
        <v>107</v>
      </c>
      <c r="J18" s="99">
        <v>197.95</v>
      </c>
      <c r="K18" s="99">
        <f t="shared" si="1"/>
        <v>791.8</v>
      </c>
      <c r="L18" s="50" t="s">
        <v>735</v>
      </c>
      <c r="M18" s="12" t="s">
        <v>42</v>
      </c>
      <c r="N18" s="13">
        <v>46169.686909722201</v>
      </c>
      <c r="O18" s="12">
        <v>1464956690</v>
      </c>
      <c r="P18" s="50"/>
      <c r="Q18" s="12"/>
      <c r="R18" s="13"/>
      <c r="S18" s="115"/>
    </row>
    <row r="19" spans="1:19" ht="45.75" thickBot="1" x14ac:dyDescent="0.3">
      <c r="A19" s="40" t="s">
        <v>649</v>
      </c>
      <c r="B19" s="41" t="s">
        <v>658</v>
      </c>
      <c r="C19" s="199" t="s">
        <v>659</v>
      </c>
      <c r="D19" s="85" t="s">
        <v>3</v>
      </c>
      <c r="E19" s="42" t="s">
        <v>19</v>
      </c>
      <c r="F19" s="42" t="s">
        <v>660</v>
      </c>
      <c r="G19" s="43" t="s">
        <v>6</v>
      </c>
      <c r="H19" s="43" t="s">
        <v>7</v>
      </c>
      <c r="I19" s="43" t="s">
        <v>8</v>
      </c>
      <c r="J19" s="44" t="s">
        <v>21</v>
      </c>
      <c r="K19" s="200" t="s">
        <v>10</v>
      </c>
      <c r="L19" s="195" t="s">
        <v>22</v>
      </c>
      <c r="M19" s="112" t="s">
        <v>12</v>
      </c>
      <c r="N19" s="112" t="s">
        <v>13</v>
      </c>
      <c r="O19" s="112" t="s">
        <v>14</v>
      </c>
      <c r="P19" s="112" t="s">
        <v>22</v>
      </c>
      <c r="Q19" s="112" t="s">
        <v>12</v>
      </c>
      <c r="R19" s="112" t="s">
        <v>13</v>
      </c>
      <c r="S19" s="124" t="s">
        <v>14</v>
      </c>
    </row>
    <row r="20" spans="1:19" ht="33.75" x14ac:dyDescent="0.25">
      <c r="A20" s="139" t="s">
        <v>649</v>
      </c>
      <c r="B20" s="66" t="s">
        <v>658</v>
      </c>
      <c r="C20" s="157" t="s">
        <v>661</v>
      </c>
      <c r="D20" s="157" t="s">
        <v>662</v>
      </c>
      <c r="E20" s="157" t="s">
        <v>663</v>
      </c>
      <c r="F20" s="66" t="s">
        <v>664</v>
      </c>
      <c r="G20" s="66">
        <v>2</v>
      </c>
      <c r="H20" s="66" t="s">
        <v>28</v>
      </c>
      <c r="I20" s="66" t="s">
        <v>665</v>
      </c>
      <c r="J20" s="149" t="s">
        <v>666</v>
      </c>
      <c r="K20" s="149" t="s">
        <v>667</v>
      </c>
      <c r="L20" s="50" t="s">
        <v>668</v>
      </c>
      <c r="M20" s="12" t="s">
        <v>42</v>
      </c>
      <c r="N20" s="13">
        <v>46169.526388888902</v>
      </c>
      <c r="O20" s="12">
        <v>1464843058</v>
      </c>
      <c r="P20" s="50"/>
      <c r="Q20" s="12"/>
      <c r="R20" s="13"/>
      <c r="S20" s="115"/>
    </row>
    <row r="21" spans="1:19" ht="22.5" x14ac:dyDescent="0.25">
      <c r="A21" s="114" t="s">
        <v>649</v>
      </c>
      <c r="B21" s="12" t="s">
        <v>658</v>
      </c>
      <c r="C21" s="50" t="s">
        <v>669</v>
      </c>
      <c r="D21" s="50" t="s">
        <v>670</v>
      </c>
      <c r="E21" s="50">
        <v>431103</v>
      </c>
      <c r="F21" s="12" t="s">
        <v>671</v>
      </c>
      <c r="G21" s="14" t="s">
        <v>672</v>
      </c>
      <c r="H21" s="12" t="s">
        <v>28</v>
      </c>
      <c r="I21" s="12" t="s">
        <v>480</v>
      </c>
      <c r="J21" s="99">
        <v>190</v>
      </c>
      <c r="K21" s="100" t="s">
        <v>673</v>
      </c>
      <c r="L21" s="50" t="s">
        <v>674</v>
      </c>
      <c r="M21" s="12" t="s">
        <v>42</v>
      </c>
      <c r="N21" s="13">
        <v>46169.748101851903</v>
      </c>
      <c r="O21" s="12">
        <v>1464998587</v>
      </c>
      <c r="P21" s="50"/>
      <c r="Q21" s="12"/>
      <c r="R21" s="13"/>
      <c r="S21" s="115"/>
    </row>
    <row r="22" spans="1:19" ht="56.25" x14ac:dyDescent="0.25">
      <c r="A22" s="64" t="s">
        <v>675</v>
      </c>
      <c r="B22" s="12" t="s">
        <v>658</v>
      </c>
      <c r="C22" s="65" t="s">
        <v>676</v>
      </c>
      <c r="D22" s="65" t="s">
        <v>677</v>
      </c>
      <c r="E22" s="50" t="s">
        <v>678</v>
      </c>
      <c r="F22" s="12" t="s">
        <v>679</v>
      </c>
      <c r="G22" s="12">
        <v>8</v>
      </c>
      <c r="H22" s="12" t="s">
        <v>28</v>
      </c>
      <c r="I22" s="12" t="s">
        <v>680</v>
      </c>
      <c r="J22" s="100" t="s">
        <v>681</v>
      </c>
      <c r="K22" s="100" t="s">
        <v>682</v>
      </c>
      <c r="L22" s="50" t="s">
        <v>683</v>
      </c>
      <c r="M22" s="12" t="s">
        <v>42</v>
      </c>
      <c r="N22" s="13">
        <v>46169.597662036998</v>
      </c>
      <c r="O22" s="12">
        <v>1464891729</v>
      </c>
      <c r="P22" s="50"/>
      <c r="Q22" s="12"/>
      <c r="R22" s="13"/>
      <c r="S22" s="115"/>
    </row>
    <row r="23" spans="1:19" ht="22.5" x14ac:dyDescent="0.25">
      <c r="A23" s="12" t="s">
        <v>649</v>
      </c>
      <c r="B23" s="12" t="s">
        <v>658</v>
      </c>
      <c r="C23" s="50" t="s">
        <v>684</v>
      </c>
      <c r="D23" s="50" t="s">
        <v>685</v>
      </c>
      <c r="E23" s="50" t="s">
        <v>686</v>
      </c>
      <c r="F23" s="12"/>
      <c r="G23" s="12">
        <v>4</v>
      </c>
      <c r="H23" s="12" t="s">
        <v>687</v>
      </c>
      <c r="I23" s="48" t="s">
        <v>107</v>
      </c>
      <c r="J23" s="99">
        <v>329.95</v>
      </c>
      <c r="K23" s="99">
        <f t="shared" ref="K23:K29" si="2">J23*G23</f>
        <v>1319.8</v>
      </c>
      <c r="L23" s="50" t="s">
        <v>688</v>
      </c>
      <c r="M23" s="12" t="s">
        <v>31</v>
      </c>
      <c r="N23" s="13">
        <v>45985.628275463001</v>
      </c>
      <c r="O23" s="12">
        <v>1406434255</v>
      </c>
      <c r="P23" s="50"/>
      <c r="Q23" s="12"/>
      <c r="R23" s="13"/>
      <c r="S23" s="115"/>
    </row>
    <row r="24" spans="1:19" ht="56.25" x14ac:dyDescent="0.25">
      <c r="A24" s="114" t="s">
        <v>649</v>
      </c>
      <c r="B24" s="12" t="s">
        <v>658</v>
      </c>
      <c r="C24" s="50" t="s">
        <v>704</v>
      </c>
      <c r="D24" s="50" t="s">
        <v>705</v>
      </c>
      <c r="E24" s="50" t="s">
        <v>706</v>
      </c>
      <c r="F24" s="12"/>
      <c r="G24" s="12">
        <v>2</v>
      </c>
      <c r="H24" s="12" t="s">
        <v>314</v>
      </c>
      <c r="I24" s="48" t="s">
        <v>107</v>
      </c>
      <c r="J24" s="99">
        <v>539.99</v>
      </c>
      <c r="K24" s="99">
        <f t="shared" si="2"/>
        <v>1079.98</v>
      </c>
      <c r="L24" s="50" t="s">
        <v>707</v>
      </c>
      <c r="M24" s="12" t="s">
        <v>42</v>
      </c>
      <c r="N24" s="13">
        <v>46169.534201388902</v>
      </c>
      <c r="O24" s="12">
        <v>1464847726</v>
      </c>
      <c r="P24" s="50"/>
      <c r="Q24" s="12"/>
      <c r="R24" s="13"/>
      <c r="S24" s="115"/>
    </row>
    <row r="25" spans="1:19" ht="45" x14ac:dyDescent="0.25">
      <c r="A25" s="114" t="s">
        <v>649</v>
      </c>
      <c r="B25" s="12" t="s">
        <v>658</v>
      </c>
      <c r="C25" s="50" t="s">
        <v>718</v>
      </c>
      <c r="D25" s="50" t="s">
        <v>685</v>
      </c>
      <c r="E25" s="50" t="s">
        <v>719</v>
      </c>
      <c r="F25" s="12"/>
      <c r="G25" s="12">
        <v>10</v>
      </c>
      <c r="H25" s="12" t="s">
        <v>314</v>
      </c>
      <c r="I25" s="48" t="s">
        <v>107</v>
      </c>
      <c r="J25" s="99">
        <v>175</v>
      </c>
      <c r="K25" s="99">
        <f t="shared" si="2"/>
        <v>1750</v>
      </c>
      <c r="L25" s="50" t="s">
        <v>720</v>
      </c>
      <c r="M25" s="12" t="s">
        <v>42</v>
      </c>
      <c r="N25" s="13">
        <v>46169.621365740699</v>
      </c>
      <c r="O25" s="12">
        <v>1464907075</v>
      </c>
      <c r="P25" s="50"/>
      <c r="Q25" s="12"/>
      <c r="R25" s="13"/>
      <c r="S25" s="115"/>
    </row>
    <row r="26" spans="1:19" ht="67.5" x14ac:dyDescent="0.25">
      <c r="A26" s="114" t="s">
        <v>649</v>
      </c>
      <c r="B26" s="12" t="s">
        <v>658</v>
      </c>
      <c r="C26" s="50" t="s">
        <v>729</v>
      </c>
      <c r="D26" s="50" t="s">
        <v>730</v>
      </c>
      <c r="E26" s="50" t="s">
        <v>731</v>
      </c>
      <c r="F26" s="12"/>
      <c r="G26" s="12">
        <v>4</v>
      </c>
      <c r="H26" s="12" t="s">
        <v>314</v>
      </c>
      <c r="I26" s="48" t="s">
        <v>107</v>
      </c>
      <c r="J26" s="99">
        <v>525.95000000000005</v>
      </c>
      <c r="K26" s="99">
        <f t="shared" si="2"/>
        <v>2103.8000000000002</v>
      </c>
      <c r="L26" s="50" t="s">
        <v>732</v>
      </c>
      <c r="M26" s="12" t="s">
        <v>42</v>
      </c>
      <c r="N26" s="13">
        <v>46169.680219907401</v>
      </c>
      <c r="O26" s="12">
        <v>1464952798</v>
      </c>
      <c r="P26" s="50"/>
      <c r="Q26" s="12"/>
      <c r="R26" s="13"/>
      <c r="S26" s="115"/>
    </row>
    <row r="27" spans="1:19" ht="157.5" x14ac:dyDescent="0.25">
      <c r="A27" s="114" t="s">
        <v>649</v>
      </c>
      <c r="B27" s="12" t="s">
        <v>658</v>
      </c>
      <c r="C27" s="50" t="s">
        <v>736</v>
      </c>
      <c r="D27" s="50" t="s">
        <v>737</v>
      </c>
      <c r="E27" s="50" t="s">
        <v>738</v>
      </c>
      <c r="F27" s="12"/>
      <c r="G27" s="12">
        <v>2</v>
      </c>
      <c r="H27" s="12" t="s">
        <v>314</v>
      </c>
      <c r="I27" s="48" t="s">
        <v>107</v>
      </c>
      <c r="J27" s="99">
        <v>12995</v>
      </c>
      <c r="K27" s="99">
        <f t="shared" si="2"/>
        <v>25990</v>
      </c>
      <c r="L27" s="50" t="s">
        <v>739</v>
      </c>
      <c r="M27" s="12" t="s">
        <v>42</v>
      </c>
      <c r="N27" s="13">
        <v>46169.730486111097</v>
      </c>
      <c r="O27" s="12">
        <v>1464991029</v>
      </c>
      <c r="P27" s="50"/>
      <c r="Q27" s="12"/>
      <c r="R27" s="13"/>
      <c r="S27" s="115"/>
    </row>
    <row r="28" spans="1:19" ht="45" x14ac:dyDescent="0.25">
      <c r="A28" s="114" t="s">
        <v>649</v>
      </c>
      <c r="B28" s="12" t="s">
        <v>658</v>
      </c>
      <c r="C28" s="50" t="s">
        <v>740</v>
      </c>
      <c r="D28" s="50" t="s">
        <v>741</v>
      </c>
      <c r="E28" s="50" t="s">
        <v>742</v>
      </c>
      <c r="F28" s="12"/>
      <c r="G28" s="12">
        <v>2</v>
      </c>
      <c r="H28" s="12" t="s">
        <v>314</v>
      </c>
      <c r="I28" s="48" t="s">
        <v>107</v>
      </c>
      <c r="J28" s="99">
        <v>379.95</v>
      </c>
      <c r="K28" s="99">
        <f t="shared" si="2"/>
        <v>759.9</v>
      </c>
      <c r="L28" s="50" t="s">
        <v>743</v>
      </c>
      <c r="M28" s="12" t="s">
        <v>42</v>
      </c>
      <c r="N28" s="13">
        <v>46169.7427314815</v>
      </c>
      <c r="O28" s="12">
        <v>1464996375</v>
      </c>
      <c r="P28" s="50"/>
      <c r="Q28" s="12"/>
      <c r="R28" s="13"/>
      <c r="S28" s="115"/>
    </row>
    <row r="29" spans="1:19" ht="45.75" thickBot="1" x14ac:dyDescent="0.3">
      <c r="A29" s="125" t="s">
        <v>649</v>
      </c>
      <c r="B29" s="126" t="s">
        <v>658</v>
      </c>
      <c r="C29" s="127" t="s">
        <v>744</v>
      </c>
      <c r="D29" s="127" t="s">
        <v>670</v>
      </c>
      <c r="E29" s="127" t="s">
        <v>745</v>
      </c>
      <c r="F29" s="126"/>
      <c r="G29" s="126">
        <v>12</v>
      </c>
      <c r="H29" s="126" t="s">
        <v>314</v>
      </c>
      <c r="I29" s="128" t="s">
        <v>107</v>
      </c>
      <c r="J29" s="129">
        <v>12</v>
      </c>
      <c r="K29" s="129">
        <f t="shared" si="2"/>
        <v>144</v>
      </c>
      <c r="L29" s="127" t="s">
        <v>746</v>
      </c>
      <c r="M29" s="126" t="s">
        <v>42</v>
      </c>
      <c r="N29" s="130">
        <v>46170.528333333299</v>
      </c>
      <c r="O29" s="126">
        <v>1465255361</v>
      </c>
      <c r="P29" s="127"/>
      <c r="Q29" s="126"/>
      <c r="R29" s="130"/>
      <c r="S29" s="131"/>
    </row>
  </sheetData>
  <sheetProtection algorithmName="SHA-512" hashValue="c0aDui+diq81i8amJz0ohplu1fKHAsxgLOhIPGoV4wTxdgQN1zcuFfUy6AukL3zNooaFD83yWdaHgV/jWGPHBQ==" saltValue="lvENc+lwUd0/tgQVBpdf5A==" spinCount="100000" sheet="1" objects="1" scenarios="1"/>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FCCD28CDF01294194B522E5CD8D035F" ma:contentTypeVersion="6" ma:contentTypeDescription="Create a new document." ma:contentTypeScope="" ma:versionID="a54e0c4f8655bd83f957cfd520954686">
  <xsd:schema xmlns:xsd="http://www.w3.org/2001/XMLSchema" xmlns:xs="http://www.w3.org/2001/XMLSchema" xmlns:p="http://schemas.microsoft.com/office/2006/metadata/properties" xmlns:ns2="c9a49c13-73bc-4694-b715-64bb782c7833" xmlns:ns3="91ded4ab-b0df-4d36-9ec1-d990079fec10" targetNamespace="http://schemas.microsoft.com/office/2006/metadata/properties" ma:root="true" ma:fieldsID="a3e5fb8ddebf9c2114dd3dc1cd1b866a" ns2:_="" ns3:_="">
    <xsd:import namespace="c9a49c13-73bc-4694-b715-64bb782c7833"/>
    <xsd:import namespace="91ded4ab-b0df-4d36-9ec1-d990079fec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a49c13-73bc-4694-b715-64bb782c78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ded4ab-b0df-4d36-9ec1-d990079fec1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01A524-0774-4A12-B2E3-CB2AAFFA890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E5F8C22-E524-4AB0-AB6E-F31601F804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a49c13-73bc-4694-b715-64bb782c7833"/>
    <ds:schemaRef ds:uri="91ded4ab-b0df-4d36-9ec1-d990079fec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C8C283-A102-4E91-92F0-B31F495DEC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Master 21-Day Changes</vt:lpstr>
      <vt:lpstr>Comms</vt:lpstr>
      <vt:lpstr>Hazmat</vt:lpstr>
      <vt:lpstr>Logs</vt:lpstr>
      <vt:lpstr>Plans</vt:lpstr>
      <vt:lpstr>Rescue</vt:lpstr>
      <vt:lpstr>Techincal</vt:lpstr>
      <vt:lpstr>Water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Gale, Paola</dc:creator>
  <cp:keywords/>
  <dc:description/>
  <cp:lastModifiedBy>Tomlin, Brian</cp:lastModifiedBy>
  <cp:revision>0</cp:revision>
  <dcterms:created xsi:type="dcterms:W3CDTF">2024-07-01T21:35:37Z</dcterms:created>
  <dcterms:modified xsi:type="dcterms:W3CDTF">2026-09-16T19:02:25Z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0x0101000FCCD28CDF01294194B522E5CD8D035F</vt:lpwstr>
  </property>
</Properties>
</file>